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defaultThemeVersion="124226"/>
  <mc:AlternateContent xmlns:mc="http://schemas.openxmlformats.org/markup-compatibility/2006">
    <mc:Choice Requires="x15">
      <x15ac:absPath xmlns:x15ac="http://schemas.microsoft.com/office/spreadsheetml/2010/11/ac" url="D:\BLH\năm 2025\công tác văn thư\chỉ tiêu\"/>
    </mc:Choice>
  </mc:AlternateContent>
  <xr:revisionPtr revIDLastSave="0" documentId="13_ncr:1_{2EA8A109-268F-4F01-9839-D13CFA1D45BA}" xr6:coauthVersionLast="47" xr6:coauthVersionMax="47" xr10:uidLastSave="{00000000-0000-0000-0000-000000000000}"/>
  <bookViews>
    <workbookView xWindow="-108" yWindow="-108" windowWidth="23256" windowHeight="12456" tabRatio="641" activeTab="3" xr2:uid="{00000000-000D-0000-FFFF-FFFF00000000}"/>
  </bookViews>
  <sheets>
    <sheet name="Kinh tế" sheetId="3" r:id="rId1"/>
    <sheet name="Môi trường" sheetId="5" r:id="rId2"/>
    <sheet name="Án kinh tế" sheetId="4" r:id="rId3"/>
    <sheet name="Ma túy" sheetId="6" r:id="rId4"/>
    <sheet name="Sheet1" sheetId="16" r:id="rId5"/>
    <sheet name="PPHS" sheetId="1" r:id="rId6"/>
    <sheet name="Tệ nạn xã hội" sheetId="2" r:id="rId7"/>
    <sheet name="CNBB" sheetId="10" r:id="rId8"/>
    <sheet name="Sheet2" sheetId="11" state="hidden" r:id="rId9"/>
    <sheet name="TNGT" sheetId="12" state="hidden" r:id="rId10"/>
    <sheet name="CA" sheetId="13" r:id="rId11"/>
    <sheet name="Giáo dục" sheetId="15" r:id="rId12"/>
  </sheets>
  <definedNames>
    <definedName name="_xlnm._FilterDatabase" localSheetId="2" hidden="1">'Án kinh tế'!$F$1:$F$10</definedName>
    <definedName name="_xlnm._FilterDatabase" localSheetId="0" hidden="1">'Kinh tế'!$D$1:$H$25</definedName>
    <definedName name="_xlnm._FilterDatabase" localSheetId="3" hidden="1">'Ma túy'!$M$1:$M$22</definedName>
    <definedName name="_xlnm._FilterDatabase" localSheetId="1" hidden="1">'Môi trường'!$D$1:$G$45</definedName>
    <definedName name="_GoBack" localSheetId="6">'Tệ nạn xã hội'!$C$12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7" i="16" l="1"/>
  <c r="G8" i="16"/>
  <c r="G9" i="16"/>
  <c r="G10" i="16"/>
  <c r="G11" i="16"/>
  <c r="G12" i="16"/>
  <c r="G13" i="16"/>
  <c r="G14" i="16"/>
  <c r="G15" i="16"/>
  <c r="G16" i="16"/>
  <c r="G17" i="16"/>
  <c r="G18" i="16"/>
  <c r="G19" i="16"/>
  <c r="G20" i="16"/>
  <c r="G6" i="16"/>
  <c r="E21" i="16" l="1"/>
  <c r="F21" i="16"/>
  <c r="G21" i="16" s="1"/>
  <c r="D21" i="16"/>
  <c r="C21" i="16"/>
  <c r="E36" i="3" l="1"/>
  <c r="E51" i="5"/>
</calcChain>
</file>

<file path=xl/sharedStrings.xml><?xml version="1.0" encoding="utf-8"?>
<sst xmlns="http://schemas.openxmlformats.org/spreadsheetml/2006/main" count="583" uniqueCount="257">
  <si>
    <t>STT</t>
  </si>
  <si>
    <t>Thời gian</t>
  </si>
  <si>
    <t>Nội dung vụ việc</t>
  </si>
  <si>
    <t>Kết quả giải quyết</t>
  </si>
  <si>
    <t>Đơn vị thực hiện</t>
  </si>
  <si>
    <t>Đội Hình sự</t>
  </si>
  <si>
    <t>Ghi chú</t>
  </si>
  <si>
    <t>Bình Mỹ</t>
  </si>
  <si>
    <t>Bối Cầu</t>
  </si>
  <si>
    <t>An Nội</t>
  </si>
  <si>
    <t>Vũ Bản</t>
  </si>
  <si>
    <t>Stt</t>
  </si>
  <si>
    <t>Tiêu Động</t>
  </si>
  <si>
    <t xml:space="preserve">Khoảng 17h50’ ngày 15/12/2023, tổ công tác Đội CSĐTTP về TTXH Công an huyện kiểm tra, phát hiện bắt quả tang đối tượng Lương Thị Hồng – SN 1970, trú tại tổ dân phố Bình Thuận, thị trấn Bình Mỹ (là đối tượng hiềm nghi được xác lập) có hành vi đánh bạc bằng hình thức bán số lô đề trái phép cho Vũ Thế Quyền – SN 1960, trú tại thôn Đại Phu, xã An Đổ, huyện Bình Lục; trong ngày đối tượng Hồng còn bán số lô cho nhiều đối tượng khác với số tiền 6.440.000đ; thu giữ 01 bút bi, 01 quyển số; thu giữ tổng số tiền 7.991.000đ. CQCSĐT Công an huyện đã ra quyết định tạm giữ đối tượng, đang tiếp tục xác minh, điều tra làm rõ và xử lý theo quy định của pháp luật.  </t>
  </si>
  <si>
    <t>15/12/2023</t>
  </si>
  <si>
    <t>Tàng trữ</t>
  </si>
  <si>
    <t>Ngọc Lũ</t>
  </si>
  <si>
    <t>19/12/2023</t>
  </si>
  <si>
    <t>Khoảng 15h ngày 19/12/2023, trong quá trình tuần tra đảm bảo ANTT, Công an xã Đồng Du phối hợp Đội CSĐTTP về TTXH Công an huyện phát hiện, bắt quả tang 09 đối tượng đang đánh bạc bằng hình thức "Đánh liêng" tại nhà ở của Phạm Văn Toản, sinh năm 1973, Phạm Văn Thủy, sinh năm 1968 trú tại thôn An Bài 1; Nguyễn Viết Thiệu, sinh năm 1969, Nguyễn Văn Tuyên, sinh năm 1971, Lê Văn Hân, sinh năm 1988, Nguyễn Thành Luân, sinh năm 1989 đều trú tại thôn An Bài 2, xã Đồng Du; Đào Văn Dũng, sinh năm 1971, Lê Văn Vinh, sinh năm 1975 đều trú tại thôn Ô Mễ, xã Tràng An và Thiều Mạnh Hùng, sinh năm 1989 trú tại thôn Quan Văn, Văn Lý, Lý Nhân. Tang vật thu giữ gồm 01 bộ bài 52 cây, số tiền 8.060.000đ cùng một số tang vật khác. Hiện Công an huyện đang thụ lý vụ việc theo thẩm quyền.</t>
  </si>
  <si>
    <t>Đội Hình sự, CAX Đồng Du</t>
  </si>
  <si>
    <t>Bồ Đề</t>
  </si>
  <si>
    <t>21/12/2023</t>
  </si>
  <si>
    <t>Trung Lương</t>
  </si>
  <si>
    <t>An Ninh</t>
  </si>
  <si>
    <t>Bình Nghĩa</t>
  </si>
  <si>
    <t>Khởi tố 09 bị can</t>
  </si>
  <si>
    <t>An Đổ</t>
  </si>
  <si>
    <t>An Lão</t>
  </si>
  <si>
    <t>Ngày 21/12/2023, Công an huyện Bình Lục tiếp nhận đơn tố giác của cháu Nguyễn Thị Hồng Ánh – SN 2006, trú tại thôn 1, Ngô Khê, xã Bình Nghĩa về việc: Khoảng tháng 4/2023, thông qua mạng xã hội Facebook, cháu Ánh có kết bạn với một người có tài khoản facebook ảo là “Thanh Hằng”. Sau đó người này nhắn tin, rủ rê, lôi kéo cháu Ánh tham gia vào đường dây mua bán dâm để thực hiện hành vi bán dâm. Khoảng tháng 5/2023, tài khoản Facebook Thanh Hằng giới thiệu cho cháu Ánh khách có nhu cầu mua dâm. Sau đó cháu Ánh và đối tượng mua dâm đã thực hiện hành vi quan hệ tình dục với nhau. Sau khi quan hệ tình dục, do mệt nên Ánh đã ngủ thiếp đi và không biết việc đối tượng mua dâm đã chụp ảnh, quay video hình ảnh mình đang nằm ngủ khỏa thân. Sau đó đối tượng mua dâm này có gửi hình ảnh khỏa thân và đe dọa yêu cầu cháu Ánh phải lựa chọn việc tiếp tục đi nhà nghỉ với đối tượng này hoặc sẽ bị đối tượng này tung ảnh khỏa thân lên mạng xã hội. Đến ngày 18/12/2023, đối tượng này yêu cầu Ánh phải chuyển số tiền 03 triệu đồng thì sẽ bỏ qua và không đăng ảnh của Ánh lên mạng xã hội. Ngày 22/12/2023, CQCSĐT Công an huyện ra quyết định khởi tố vụ án hình sự và đang tiếp tục đấu tranh truy xét đối tượng.</t>
  </si>
  <si>
    <t>La Sơn</t>
  </si>
  <si>
    <t>Mua bán</t>
  </si>
  <si>
    <t xml:space="preserve">Sáng ngày 08/01/2024, tiếp nhận đơn trình báo của công dân Hồ Thị Hà – SN 1999, trú tại xóm 7, xã Diễn Lộc, huyện Diễn Châu, tỉnh Nghệ An; nơi ở hiện nay thôn La Đồng, xã Mỹ Tiến, huyện Mỹ Lộc, tỉnh Nam Định về việc: Tối ngày 03/01/2024, tại thôn An Phong, xã An Ninh, huyện Bình Lục; Trần Văn Huỳnh – SN 1992, trú tại đội 9, xã Mỹ Trung, huyện Mỹ Lộc, tỉnh Nam Định có hành vi dùng vũ lực nhằm mục đích chiếm đoạt tài sản là 2 triệu đồng của Hồ Thị Hà. Ngay sau khi tiếp nhận tin báo, Công an huyện đã tiến hành xác minh, ra lệnh giữ người trong trường hợp khẩn cấp đối với Trần Văn Huỳnh để tiếp tục xác minh, điều tra, làm rõ  và xử lý theo quy định của pháp luật. </t>
  </si>
  <si>
    <t>Hưng Công</t>
  </si>
  <si>
    <t>Đồng Du</t>
  </si>
  <si>
    <t>Ngày 08/01/2024, tiếp nhận đơn trình báo của anh Đào Văn Chính - SN 1994, trú tại tổ dân phố Cao Cát, thị trấn Bình Mỹ, huyện Bình Lục về việc bị một đối tượng sử dụng tài khoản Facebook “Quốc Huy” lừa đảo chiếm đoạt số tiền 5.000.000đ khi chuyển tiền cọc mua tài khoản ngân hàng số đẹp. Ngay sau khi tiếp nhận tin báo, CQCSĐT Công an huyện phối hợp với phòng An ninh mạng và PCTP sử dụng công nghệ cao Công an tỉnh tiến hành điều tra xác minh, làm rõ, bắt giữ đối tượng Nguyễn Tiến Dũng - SN 2000 trú tại thôn 4, xã Tam Hiệp, huyện Phúc Thọ, Thành phố Hà Nội; chỗ ở hiện tại: phòng 1709, tòa nhà S210, khu đô thị Vinhomes Ocean Park, xã Đa Tốn, huyện Gia Lâm, TP. Hà Nội về hành vi lừa đảo chiếm đoạt số tiền 5.000.000đ của anh Đào Văn Chính - SN 1994, trú tại tổ dân phố Cao Cát, thị trấn Bình Mỹ, huyện Bình Lục đặt cọc để mua các tài khoản ngân hàng. Bản thân Dũng đã đăng tải bài viết trên mạng xã hội Facebook để bán tài khoản ngân hàng nhưng Dũng không có khả năng làm tài khoản ngân hàng cho anh Chính. Khi nhận được tiền, Dũng đã tiêu xài cá nhân hết, chặn liên lạc với anh Chính. Tang vật thu giữ gồm 02 điện thoại di động và các đồ vật, tài liệu có liên quan. Cơ quan CSĐT Công an huyện đã ra lệnh giữ người trong trường hợp khẩn cấp, khám xét khẩn cấp chỗ ở, ra quyết định tạm giữ đối với Nguyễn Tiến Dũng và tiếp tục xác minh điều tra mở rộng.</t>
  </si>
  <si>
    <t>Công an huyện phá chuyên án truy xét bí số CĐ 1223, đấu tranh bắt giữ đối tượng gây ra vụ Cưỡng đoạt tài sản xảy ra từ ngày 31/10/2023 đến ngày 18/12/2023, tại xã Bình Nghĩa, huyện Bình Lục. CQCSĐT Công an huyện ra Quyết định khởi tố bị can Đoàn Văn Lực - SN 1997, trú tại thôn An Phúc, xã Lê Lợi, huyện Kiến Xương, tỉnh Thái Bình về tội: Cưỡng đoạt tài sản.</t>
  </si>
  <si>
    <t>Sáng ngày 31/12/2023, Công an huyện tiếp nhận đơn trình báo của ông Đinh Quang Tuấn – SN 1957, trú tại thôn Đồng Tâm, xã La Sơn, huyện Bình Lục về việc: Tối ngày 22/12/2023, gia đình ông Tuấn bị kẻ gian đột nhập vào nhà trộm cắp 01 chiếc máy bơm nước. Ngay sau khi tiếp nhận đơn trình báo của ông Tuấn, bằng các biện pháp nghiệp vụ, Công an huyện xác minh, điều tra làm rõ và ra quyết định tạm giữ đối tượng Vũ Đại Dương – SN 1999, trú tại thôn Trung Sơn, xã La Sơn huyện Bình Lục về hành vi: Trộm cắp tài sản (đối tượng có tiền sự về hành vi: Trộm cắp tài sản, trong diện sưu tra do Công an huyện quản lý). Công an huyện đang tiếp tục xác minh, điều tra, làm rõ và xử lý theo quy định của pháp luật.</t>
  </si>
  <si>
    <t>Cướp tài sản</t>
  </si>
  <si>
    <t>Lừa đảo chiếm đoạt tài sản</t>
  </si>
  <si>
    <t>Trộm cắp tài sản</t>
  </si>
  <si>
    <t>Cưỡng đoạt tài sản</t>
  </si>
  <si>
    <t>Khởi tố</t>
  </si>
  <si>
    <t>Khởi tố 01 bị can</t>
  </si>
  <si>
    <t>31/12/2023</t>
  </si>
  <si>
    <t>Đồn Xá</t>
  </si>
  <si>
    <t>Tràng An</t>
  </si>
  <si>
    <t>Qua công tác nắm tình hình ANTT dịp Tết Nguyên đán năm 2024, Công an xã Ngọc Lũ nghe thông tin dư luận nhân dân về vụ việc mất trộm tại gia đình ông Nguyễn Văn Khiếu – SN 1960, trú tại thôn đội 3, xã Ngọc Lũ, huyện Bình Lục. Để làm rõ vụ việc, Công an xã đã làm việc với gia đình ông Khiếu, xác định ngày 11/02/2024, cháu Nguyễn Thị Khánh Huyền – SN 2009, là con gái ông Khiếu bị mất 01 chiếc điện thoại di động Iphone XS, mua từ năm 2023 trị giá khoảng 5.700.000đ. Do công việc ngày Tết nên gia đình ông Khiếu chưa trình báo sự việc với cơ quan chức năng. Công an xã Ngọc Lũ đã hướng dẫn công dân làm đơn trình báo và phối hợp với Đội Cảnh sát ĐTTP về TTXH tiến hành xác minh; đồng thời phối hợp với Công an xã Hòa Hậu, huyện Lý Nhân, tỉnh Hà Nam xác minh, làm rõ đối tượng Trần Duy Toản – SN 2000, trú tại thôn 6, xã Hòa Hậu, huyện Lý Nhân thực hiện hành vi trộm cắp chiếc điện thoại trên tại nhà ông Khiếu. Ngày 14/02/2024, Công an huyện đã ra quyết định tạm giữ người trong trường hợp khẩn cấp và tạm giữ đối tượng Toản. Qua xác minh đối tượng Toản có tiền án về tội: Trộm cắp tài sản chưa được xóa án tích. Công an huyện đang tiếp tục xác minh, làm rõ và xử lý theo quy định của pháp luật.</t>
  </si>
  <si>
    <t>Ngày 20/02/2024, cháu Đặng Mai Anh – Sinh ngày 15/9/2008, trú tại tổ dân phố Thọ Lương, thị trấn Bình Mỹ, huyện Bình Lục đến Công an huyện trình báo về việc: Trong khoảng thời gian từ tháng 10/2023 đến ngày 28/01/2024, cháu bị đối tượng Trần Ngọc Hùng – Sinh ngày 23/11/2007, trú tại thôn An Thuận, xã An Ninh, huyện Bình Lục cưỡng dâm. Ngay sau khi tiếp tục tin báo, CQCSĐT Công an huyện tập trung xác minh, ra lệnh giữ người trong trường hợp khẩn cấp đối với Trần Ngọc Hùng – Sinh ngày 23/11/2007, trú tại thôn An Thuận, xã An Ninh để tiếp tục xác minh, điều tra làm rõ hành vi và xử lý theo quy định của pháp luật.</t>
  </si>
  <si>
    <t>20/2/2024</t>
  </si>
  <si>
    <t>Công nghệ cao</t>
  </si>
  <si>
    <t>Cưỡng dâm</t>
  </si>
  <si>
    <t>PHẠM PHÁP HÌNH SỰ</t>
  </si>
  <si>
    <t>TỆ NẠN XÃ HỘI</t>
  </si>
  <si>
    <t>VI PHẠM PHÁP LUẬT VỀ KINH TẾ</t>
  </si>
  <si>
    <t>VI PHẠM PHÁP LUẬT VỀ MÔI TRƯỜNG</t>
  </si>
  <si>
    <t>ÁN KINH TẾ</t>
  </si>
  <si>
    <t>KHỞI TỐ ÁN MA TÚY</t>
  </si>
  <si>
    <t>CAI NGHIỆN BẮT BUỘC</t>
  </si>
  <si>
    <t>Họ tên đối tượng</t>
  </si>
  <si>
    <t>Đơn vị tiến hành</t>
  </si>
  <si>
    <t>26/3/2024</t>
  </si>
  <si>
    <t>Nguyễn Văn Toàn, sinh năm 1991, trú tại thôn Đa Bồ Đạo, xã Đồn Xá, huyện Bình Lục, tỉnh Hà Nam dùng dao cố ý gây thương tích tại quán Karaoke Quỳnh Anh thuộc TDP Bình Thành, thị trấn Bình Mỹ, huyện Bình Lục</t>
  </si>
  <si>
    <t>Cố ý gây thương tích</t>
  </si>
  <si>
    <t>13/4/2024</t>
  </si>
  <si>
    <t>18 đối tượng tụ tập đua xe gây rối trật tự công cộng</t>
  </si>
  <si>
    <t>Gây rối trật tự công cộng</t>
  </si>
  <si>
    <t xml:space="preserve">Khoảng 10h30’ ngày 26/3/2024, trong quá trình tuần tra đảm bảo ANTT trên địa bàn thôn Quyết Thắng, xã Đồng Du; tổ công tác Công an xã phát hiện, bắt quả tang đối tượng Phạm Văn Điệp – SN 1983, trú tại thôn 4, Cát Lại, xã Bình Nghĩa, huyện Bình Lục có hành vi trộm cắp 02 con gà của gia đình Nguyễn Văn Thỉnh – SN 1950, trú tại thôn Quyết Thắng, xã Đồng Du, huyện Bình Lục (đối tượng Điệp có tiền án về tội: Trộm cắp tài sản chưa được xóa án tích, đối tượng trong diện sưu tra do Công an xã quản lý). </t>
  </si>
  <si>
    <r>
      <t xml:space="preserve">Ngày 23/4/2024, tiếp nhận tin báo của Công an xã La Sơn về hành vi: Đánh bạc xảy ra ngày 22/4/2024, tại thôn Tập Thượng, xã La Sơn, huyện Bình Lục, vụ việc cụ thể như sau: Hồi 10h05’ ngày 20/4/2024, tại nhà ở của Nguyễn Văn Mười – SN 1973, trú tại thôn Tập Thượng, xã La Sơn, huyện Bình Lục; tổ công tác Công an xã phát hiện, bắt quả tang 03 đối tượng đánh bạc bằng hình thức chơi “Phỏm” được thua bằng tiền; các đối tượng đánh bạc gồm: Nguyễn Thanh Văn – SN 1958, Nguyễn Văn Khiếu – SN 1968, Nguyễn Văn Mười – SN 1973, đều trú tại thôn Tập Thượng, xã La Sơn, huyện Bình Lục; thu giữ 01 bộ bài tú lơ khơ 52 cây bài, 01 chiếu nhựa, tổng số tiền 909.000đ. Qua xác minh ngày 05/5/2022, Nguyễn Văn Mười bị Công an huyện ra quyết định xử phạt hành chính về hành vi: Đánh bạc, đến nay Mười chưa thi hành nộp phạt. Các đối tượng Văn, Khiếu chưa có tiền án, tiền sự gì. </t>
    </r>
    <r>
      <rPr>
        <sz val="14"/>
        <color theme="1"/>
        <rFont val="Times New Roman"/>
        <family val="1"/>
      </rPr>
      <t xml:space="preserve"> </t>
    </r>
  </si>
  <si>
    <t>23/4/2024</t>
  </si>
  <si>
    <t>khởi tố 01 bị can</t>
  </si>
  <si>
    <t>Phát tán, chia sẻ văn hóa phẩm đồi trụy</t>
  </si>
  <si>
    <t>CAX An Nội và Đội ĐTTH phối hợp phát hiện  bắt quả tang 06 đôi tượng đánh bạc bằng hình thức chơi liêng được thua bằng tiền tại nhà ở của Trần Thị Mười, SN 1981, trú tại thôn 1, xã An Nội, huyện Bình Lục, thu giữ 01 bộ bài tú lơ khơ 52 cây bài, tổng tiền 3.850.000đ. Qua xác minh có 01 đối tượng Phan Văn Nghị đã có tiền án về đánh bạc chưa được xóa án tích</t>
  </si>
  <si>
    <t>ĐTTH, An Nội</t>
  </si>
  <si>
    <t>PA06 phối hợp với Đội CSHS phát hiên xử lý Bùi Thị Mai Linh, Sn 1998, trú tại TDP Bình Thắng, Bình Mỹ, huyện Bình Lục hành vi phát tán, chia sẻ văn hóa phẩm đồi trụy</t>
  </si>
  <si>
    <t>Hình sự</t>
  </si>
  <si>
    <t>Hình sự, La Sơn</t>
  </si>
  <si>
    <t>XPHC 02 đối tương mỗi đối tượng 1.500.000</t>
  </si>
  <si>
    <t>XPHC 6 đối tương mỗi người 1,500.000
Chủ nhà 7.500.000</t>
  </si>
  <si>
    <t>Ngày</t>
  </si>
  <si>
    <t>Họ tên</t>
  </si>
  <si>
    <t>Sinh năm</t>
  </si>
  <si>
    <t>địa chỉ</t>
  </si>
  <si>
    <t>Hệ</t>
  </si>
  <si>
    <t>Chỉ tiêu</t>
  </si>
  <si>
    <t>30/5/2024</t>
  </si>
  <si>
    <t>Lã Trung Hòa</t>
  </si>
  <si>
    <t>Thôn đội 3, xã Hưng Côgn</t>
  </si>
  <si>
    <t>Trần Văn Đăng</t>
  </si>
  <si>
    <t>Thôn Đích Chiều, xã Tiêu Động</t>
  </si>
  <si>
    <t>QLTT</t>
  </si>
  <si>
    <t>mua bán</t>
  </si>
  <si>
    <t>môi trường đô thị</t>
  </si>
  <si>
    <t>Đội</t>
  </si>
  <si>
    <t>thuộc diện
 sưu tra</t>
  </si>
  <si>
    <t>mức án</t>
  </si>
  <si>
    <t>hành vi</t>
  </si>
  <si>
    <t>Nguyễn Văn Văn, sinh ngày: 01/8/1975</t>
  </si>
  <si>
    <t>Trần Đình Toàn, sinh ngày: 27/01/1975</t>
  </si>
  <si>
    <t>Tiền</t>
  </si>
  <si>
    <t>Khoảng 14 giờ 30 phút ngày 13/12/2024, tổ công tác Công an huyện Bình Lục phối hợp Phòng Cảnh sát kinh tế Công an tỉnh Hà Nam tiến hành tuần tra trên đoạn đường ĐT975 thuộc địa phận thôn 2, xã An Nội, huyện Bình Lục phát hiện xe ô tô biển kiểm soát 29H-242.25 do Bùi Quang Đức, sinh năm 1988, trú tại thôn Yên Mạc, xã Liên Mạc, huyện Mê Linh, thành phố Hà Nội điều khiển chở theo 6 con lợn chết không rõ nguyên nhân. Tổ công tác đã yêu cầu Bùi Quang Đức điều khiển xe ô tô chở 6 con lợn trên về trụ sở UBND xã An Nội để lập biên bản ban đầu và bàn giao hồ sơ, tang vật cho thanh tra Sở nông nghiệp tỉnh Hà Nam để giải quyết theo thẩm quyền. Sau đó, Thanh tra sở nông nghiệp đã lập biên bản và ra quyết định xử phạt Bùi Quang Đức về hành vi "Vận chuyển động vật chết, sản phẩm động vật không bảo đảm yêu cầu vệ sinh thú y và an toàn thực phẩm để kinh doanh" với số tiền 10.000.000 (mười triệu đồng), đồng thời bàn giao số lợn trên cho UBND xã An Nội để tiêu hủy theo đúng quy định pháp luật.</t>
  </si>
  <si>
    <t>VSTY</t>
  </si>
  <si>
    <t>Vào hồi 10 giờ 00 phút ngày 15/12/2024 tại đường trục xã thuộc tại thôn Mạnh Chư, xã An Đổ, huyện Bình Lục,  Đội CSĐTTP về HSKTMT Công an huyện Bình Lục phối hợp với Công an xã An Đổ  tuần tra kiểm soát phát hiện xe ô tô BKS 90C - 070.23 do anh Nguyễn Quốc Huy sinh năm 1999 trú tại xã Nguyên Lý, huyện Lý Nhân, tỉnh Hà Nam điều khiển đang dừng đỗ để bán một số mặt hàng mặt hàng tạp hoá, đồ điện dân dụng... vi phạm quy định về tem nhãn mác được quy định tại Điểm b, Khoản 2, Điều 30 Nghị định 119/2017/NĐ-CP ngày 01/11/2017 của Chính Phủ. Tổ công tác đã yêu cầu Nguyễn Quốc Huy đưa phương tiện cùng hàng hóa vi phạm về trụ sở Công an xã An Đổ để lập biên bản và xử lý theo đúng quy định của pháp luật.</t>
  </si>
  <si>
    <t>CAX</t>
  </si>
  <si>
    <t>Gian lận thương mại</t>
  </si>
  <si>
    <t>Cù Văn Mọc, sinh năm 1972, xã An Nội</t>
  </si>
  <si>
    <t>Vào hồi 14 giờ 30 phút ngày 16/12/2024, tại đoạn đường Quốc lộ 37B thuộc thôn Trung Sơn, xã La Sơn, huyện Bình Lục, Công an xã La Sơn phối hợp với  Đội CSĐTTP về HSKTMT Công an huyện Bình Lục tuần tra kiểm soát phát hiện xe ô tô BKS 17C-081.55 do ông Nguyễn Văn Quân sinh năm 1971 trú tại Thôn Đồng Tiến, xã Việt Thuận, huyện Vũ Thư, tỉnh Thái Bình điều khiển đang dừng đỗ để bán một số mặt hàng mặt hàng tạp hoá, vi phạm quy định về tem nhãn mác được quy định tại Điểm b, Khoản 2, Điều 30 Nghị định 119/2017/NĐ-CP ngày 01/11/2017 của Chính Phủ. Tổ công tác đã yêu cầu ông Nguyễn Văn Quân đưa phương tiện cùng hàng hóa vi phạm về trụ sở Công an xã La Sơn để lập biên bản và xử lý theo đúng quy định của pháp luật.</t>
  </si>
  <si>
    <t>khoảng 11h00 ngày 15/12/2024 qua công tác tuần tra phát hiện tại đoạn đường DT496 thuộc địa phận thôn đội 5 xã Ngọc Lũ đối tượng Trần Tất Cường, sinh năm 1985, trú tại thôn 4 xã Bồ Đề, Bình Lục, Hà Nam, điều khiển xe đạp điện trên xe chở theo 01 con lợn đã qua sơ chế, trọng lượng 70kg không chằng buộc, che đậy, không đảm bảo vệ sinh an toàn thực phẩm, ngày 16/12/2024 Công an xã đã ra quyết định XPVPHC số 04 theo quy định tại điểm a, khoản 1, điều 23 ND 90/ND- CP đối với Cường số tiền 1.500.000₫ ( một triệu năm trăm nghìn đồng). Đối tượng đã chấp hành</t>
  </si>
  <si>
    <t>không rõ nguồn gốc</t>
  </si>
  <si>
    <t>Thái Thị Huyền, sinh năm 1972, Vũ Bản</t>
  </si>
  <si>
    <t>Trần Hữu Viêt, sinh năm 1988, Bồ Đề</t>
  </si>
  <si>
    <t>Đào Ngọc Việt, sinh năm 1986, Bồ Đề</t>
  </si>
  <si>
    <t>Trần Duy Hưng, sinh năm 1978, Bồ Đề</t>
  </si>
  <si>
    <t>ĐƠN Vị ra QĐ</t>
  </si>
  <si>
    <t>Sở NN</t>
  </si>
  <si>
    <t>UBND xã</t>
  </si>
  <si>
    <t>Nguyễn Xuân Thường, sinh năm 1984, Vũ Bản</t>
  </si>
  <si>
    <t>Hoàng Văn Lạc, sinh năm 1983, Tiêu Động</t>
  </si>
  <si>
    <t>Lã Chí Thanh, sinh năm 1977, Bối Cầu</t>
  </si>
  <si>
    <t>Lê Thị Duyên, sinh năm 1982, Bối Cầu</t>
  </si>
  <si>
    <t>Lê Văn Huyền, sinh năm 1979, Bối Cầu</t>
  </si>
  <si>
    <t>Hồi 16 giờ 00 phút ngày 17/12/2024, Đội CSĐTTP về HSKTMT Công an huyện Bình Lục phối hợp cùng Công an xã La Sơn và Đội Quản lý thị trường số 1 – Cục Quản lý thị trường tỉnh Hà Nam tiến hành kiểm tra tại Hộ kinh doanh HỘ KINH DOANH PHẠM VĂN HUẤN, địa chỉ: Thôn Trung Sơn, xã La Sơn, Huyện Bình Lục, Tỉnh Hà Nam do ông Phạm Văn Huấn, sinh năm 1989, trú tại Thôn Trung Sơn, xã La Sơn, Huyện Bình Lục, Tỉnh Hà Nam làm đại diện hộ kinh doanh. Tại thời điểm kiểm tra Đoàn kiểm tra phát hiện một số mặt hàng đang kinh doanh tại hộ kinh doanh là: 11 chiếc chổi phủi bụi cán bằng sắt đầu bằng sợi vải, 40 chiếc kiềng phụ bếp gas chất liệu sắt, 66 chiếc bẫy chuột chất liệu nhựa màu đen, 50 chiếc dây kỳ lưng chất liệu silicon không có căn cứ xác định được nguồn gốc nơi sản xuất hoặc xuất xứ của hàng hóa. Đối chiếu với quy định tại Khoản 13 Điều 3 Nghị định 98/2020/NĐ-CP ngày 26 tháng 8 năm 2020 của Chính phủ, số hàng hóa nêu trên là hàng hóa không rõ nguồn gốc, xuất xứ. Trị giá hàng hóa vi phạm theo giá niêm yết trên sản phẩm là 3.112.000 đồng (Bằng chữ: Ba triệu một trăm mười hai nghìn đồng). Phạm Văn Huấn đã thực hiện hành vi vi phạm hành chính: Kinh doanh hàng hóa không rõ nguồn gốc, xuất xứ trong trường hợp hàng hóa vi phạm có giá trị từ 3.000.000 đồng đến dưới 5.000.000 đồng. Quy định tại điểm c Khoản 1, Khoản 3 Điều 17 Nghị định 98/2020/NĐ-CP ngày 26/08/2020 của Chính phủ và điểm b Khoản 4 Điều 4 Nghị định 98/2020/NĐ- CP ngày 26/08/2020 của Chính phủ được sửa đổi tại điểm b Khoản 1 Điều 3 Nghị định số 17/2022/NĐ-CP ngày 31/01/2022 của Chính phủ. Tổ công tác đã ra quyết định xử phạt vi phạm hành chính số 64010081/QĐ-XPHC ngày 17/12/2024 đối với Phạm Văn Huấn số tiền 2.000.000 đồng. Hình phạt bổ sung tịch thu tang vật vi phạm hành chính theo quy định tại điểm a Khoản 13 Điều 17 Nghị định 98/2020/NĐ-CP ngày 26/8/2020 của Chính Phủ. Phạm Văn Huấn đã chấp hành quyết định xử phạt trên.</t>
  </si>
  <si>
    <t>Hồi 15 giờ 00 ngày 18/12/2024, Công an xã An Nội phối hợp với Đội CSĐTTP và HSKTMT Công an huyện Bình Lục và Đội Quản lý thị trường số 1- Cục Quản lý thị trường tỉnh Hà Nam tiến hành kiểm tra hộ kinh doanh HỘ KINH DOANH TRẦN THỊ NHƯ-181202 do bà Trần Thị Như, sinh năm 2002, trú tại: Thôn 4, xã An Nội, huyện Bình Lục, tỉnh Hà Nam làm đại diện chủ hộ kinh doanh. Tại thời điểm kiểm tra Đoàn kiểm tra phát hiện một số mặt hàng đang kinh doanh tại hộ kinh doanh là: 40 chiếc áo khoác gió nam màu đen không có căn cứ xác định được nguồn gốc nơi sản xuất xứ cửa hàng hoá. Đối chiếu với quy định tại khoản 13, điều 3 Nghị định 98/2020/NĐ-CP ngày 26 tháng 8 năm 2030 của Chính phủ, số hàng hoá nêu trên là hàng không rõ nguồn gốc, xuất xứ. Trị giá hàng hoá vi phạm theo giá niêm yết trên sản phẩm là 3.800.000 đồng (Bằng chữ: Ba triệu tám trăm nghìn đồng).
Trần Thị Như đã thực hiện hành vi vi phạm hành chính; Kinh doanh hàng hoá không rõ nguồn gốc, xuất sứ trong trường hợp hàng hoá vi phạm có giá trị từ 3.000.000 đồng đến dưới 5.000.000 đồng. Quy định tại điểm c Khoản 1, Khoản 3 Điều 17 Nghị định 98/2020/NĐ-CP ngày 26/08/2020 của Chính phủ được sửa đổi tại điểm b Khoản 1 điều 3 Nghị Định số 17/2022/NĐ-CP ngày 31/01/2022 của Chính phủ. Tổ công tác ra quyết định xử phạt vi phạm hành chính số 64010084/QĐ-XPHC ngày 18/12/2024 đối với Trần Thị Như số tiền là 2.000.000 đồng. Hình phạt bổ sung: Tịch thu tang vật vi phạm hành chính theo quy định tại điểm a Khoản 13 Điều 17 Nghị Định 98/2020/NĐ-CP ngày 26/08/2020 của Chính phủ. Trần Thị Như đã chấp hành quyết định xử phạt trên.</t>
  </si>
  <si>
    <t>Hồi 10 giờ 00 phút ngày 18/12/2024, Đội CSĐTTP về HSKTMT Công an huyện Bình Lục phối hợp cùng Công an thị trấn Bình Mỹ và Đội Quản lý thị trường số 1 – Cục Quản lý thị trường tỉnh Hà Nam tiến hành kiểm tra tại Hộ kinh doanh HỘ KINH DOANH NGUYỄN ANH ĐÔNG; địa chỉ: Số 101, đường Điện Biên Phủ, TDP Bình Thắng, thị trấn Bình Mỹ, huyện Bình Lục, tỉnh Hà Nam do ông Nguyễn Anh Đông, sinh năm 1984, trú tại TDP Bình Thắng, thị trấn Bình Mỹ, huyện Bình Lục làm chủ hộ kinh doanh. Tại thời điểm kiểm tra Đoàn kiểm tra phát hiện một số mặt hàng đang kinh doanh tại hộ kinh doanh là: 5 chiếc giá đỡ điện thoại bằng kim loại màu đen, có 3 chân có thể kéo dài, 7 chiếc giá đỡ điện thoại bằng kim loại màu đen để bàn, dùng cho cả điện thoại và ipad, 20 chiếc dây cáp sạc điện thoại di động đầu USB micro và 10 chiếc dây cáp sạc điện thoại di động đầu USB - taisi không có căn cứ xác định được nguồn gốc nơi sản xuất hoặc xuất xứ của hàng hóa. Đối chiếu với quy định tại Khoản 13 Điều 3 Nghị định 98/2020/NĐ-CP ngày 26 tháng 8 năm 2020 của Chính phủ, số hàng hóa nêu trên là hàng hóa không rõ nguồn gốc, xuất xứ. Trị giá hàng hóa vi phạm theo giá niêm yết trên sản phẩm là 3.035.000 đồng (Ba triệu không trăm ba mươi lăm nghìn đồng). Nguyễn Anh Đông đã thực hiện hành vi vi phạm hành chính: Kinh doanh hàng hóa không rõ nguồn gốc xuất xứ trong trường hợp hàng hóa vi phạm có giá trị từ 3.000.000 đồng đến dưới 5.000.000 đồng. Quy định tại: điểm c Khoản 1, khoản 3 Điều 17 Nghị định 98/2020/NĐ-CP ngày 26/08/2020 của Chính phủ và điểm b Khoản 4 Điều 4 Nghị định 98/2020/ND- CP ngày 26/08/2020 của Chính phủ được sửa đổi tại điểm b Khoản 1 Điều 3 Nghị định số 17/2022/NĐ-CP ngày 31/01/2022 của Chính phủ. Tổ công tác đã ra quyết định xử phạt vi phạm hành chính số 64010082/QĐ-XPHC ngày 18/12/2024 đối với Nguyễn Anh Đông số tiền 2.000.000 đồng. Hình phạt bổ sung tịch thu tang vật vi phạm hành chính theo quy định tại điểm a Khoản 13 Điều 17 Nghị định 98/2020/NĐ-CP ngày 26/8/2020 của Chính Phủ. Nguyễn Anh Đông đã chấp hành quyết định xử phạt trên.</t>
  </si>
  <si>
    <t>Hồi 11 giờ 00 phút ngày 18/12/2024, Đội CSĐTTP về HSKTMT Công an huyện Bình Lục phối hợp với Công an thị trấn Bình Mỹ và Đội Quản lý thị trường số 1 – Cục Quản lý thị trường tỉnh Hà Nam tiến hành kiểm tra tại hộ kinh doanh HỘ KINH DOANH NGUYỄN VĂN HOAN; địa chỉ: ki ốt số 02, công ty CP thương mại huyện Bình Lục, đường Trần Hưng Đạo, TDP Bình Thắng, thị trấn Bình Mỹ, huyện Bình Lục, tỉnh Hà Nam do ông Nguyễn Văn Hoan, sinh năm 1997, trú tại TDP An Thái, TT Bình Mỹ, huyện Bình Lục làm đại diện. Qua kiểm tra Đoàn kiểm tra phát hiện tại hộ kinh doanh đang bày bán: ốp lưng bảo vệ điện thoại chất liệu nhựa dành cho điện thoại: iphone X, iphone 11 PRO MAX, iphone 12 MINI, iphone 12, iphone 13 MINI, iphone 13 PROMAX, SAMSUNG A03, SAMSUNG J4, SAMSUNG J8 và chân máy quay chất liệu nhựa. Toàn bộ số hàng trên là hàng mới. Ông Nguyễn Văn Hoan – đại diện hộ kinh doanh không xuất trình được chứng từ chứng nhận xuất xứ hàng hóa, hợp đồng, hóa đơn mua bán, tờ khai hải quan, giấy tờ khác chứng minh quyền sở hữu hợp pháp đối với hàng hóa và giao dịch dân sự giữa tổ chức, cá nhân sản xuất hàng hóa với bên có liên quan theo quy định của pháp luật. Căn cứ thông tin được thể hiện trên nhãn hàng hoá, bao bì hàng hoá, tài liệu kèm theo hàng hoá không xác định được nguồn gốc nơi sản xuất hoặc xuất xứ của số hàng hóa này. Tổng trị giá hàng hoá tính theo giá niêm yết trên từng sản phẩm là: 3.375.000 đồng (Ba triệu ba trăm bảy mươi lăm nghìn đồng). Nguyễn Văn Hoan đã thực hiện hành vi vi phạm hành chính: Kinh doanh hàng hóa không rõ nguồn gốc xuất xứ trong trường hợp hàng hóa vi phạm có giá trị từ 3.000.000 đồng đến dưới 5.000.000 đồng quy định tại điểm c Khoản 1, Khoản 3 Điều 17 Nghị định 98/2020/NĐ-CP ngày 26/08/2020 của Chính phủ và điểm b Khoản 4 Điều 4 Nghị định 98/2020/NĐ-CP ngày 26/08/2020 của Chính phủ được sửa đổi tại điểm b Khoản 1 Điều 3 Nghị định số 17/2022/NĐ-CP ngày 31/01/2022 của Chính phủ. Tổ công tác đã ra quyết định xử phạt vi phạm hành chính số 64010083/QĐ-XPHC ngày 18/12/2024 đối với Nguyễn Văn Hoan số tiền 2.000.000 đồng, đồng thời tịch thu tang vật vi phạm hành chính theo quy định tại điểm a Khoản 13 Điều 17 Nghị định 98/2020/NĐ-CP ngày 26/8/2020 của Chính Phủ. Nguyễn Văn Hoan đã chấp hành quyết định xử phạt trên.</t>
  </si>
  <si>
    <t>Hồi 10 giờ 00 phút ngày 17/12/2024, Đội Cảnh sát điều tra tội phạm về hình sự, kinh tế và ma túy Công an huyện Bình Lục phối hợp với Công an xã An Lão và Đội Quản lý thị trường số 1- Cục Quản lý thị trường tỉnh Hà Nam tiến hành kiểm tra đối với Hộ kinh doanh HỘ KINH DOANH VĂN TẤT TRƯỞNG, địa chỉ: Thôn Vinh Tứ, xã An Lão, Huyện Bình Lục, Tỉnh Hà Nam do ông Văn Tất Trưởng, sinh năm 2003, trú tại thôn Vinh Tứ, xã An Lão, Huyện Bình Lục, Tỉnh Hà Nam là chủ hộ kinh doanh. Đoàn kiểm tra phát hiện tại hộ kinh doanh đang trưng bày để bán 50 đôi giày thể thao nam màu trắng đế nâu có sọc kẻ màu đen 2 bên. Trên sản phẩm có in biểu tượng adidas lên mặt trước, lót giầy và dập nổi biểu tượng adidas dưới đế giày giả mạo nhãn hiệu adidas và đang được bảo hộ tại Việt Nam. Trị giá hàng hóa vi phạm theo giá niêm yết trên sản phẩm tại hộ kinh doanh là 4.750.000 đồng (Bốn triệu bảy trăm năm mươi nghìn đồng). Nhãn hiệu adidas, đã được in và dập nổi trực tiếp trên sản phẩm, vì vậy không thể loại bỏ được yếu tố vi phạm khỏi các sản phẩm nêu trên. 
Tổ công tác không thu thập được hồ sơ, giấy tờ, tài liệu hoặc sổ sách liên quan đến hàng hóa vi phạm vì vậy không có căn cứ xác định số lợi bất hợp pháp có được do thực hiện thực hiện hành vi vi phạm trưng bày để bán hàng hóa giả mạo nhãn hiệu. Hộ kinh doanh Văn Tất Trưởng không thực hiện nhập khẩu, đặt hàng, giao việc hay thuê người khác thực hiện gia công, chế tạo mặt hàng là túi xách thời trang nữ, ba lô thời trang nữ mang nhãn hiệu giả mạo nhãn hiệu adidas. Văn Tất Trưởng đã thực hiện hành vi vi phạm hành chính: Trưng bày để bán hàng hóa giả mạo nhãn hiệu, trong trường hợp giá trị hàng hóa vi phạm có giá trị đến 5.000.000 đồng. Quy định tại Khoản 1 Điều 12 Nghị định 99/2013/NĐ-CP, được sửa đổi, bổ sung tại khoản 11 Điều 1 Nghị định số 126/2021/NĐ-CP. Tổ công tác đã ra quyết định xử phạt hành chính số 64010080/QĐ-XPHC ngày 17/12/2024 đối với Văn Tất Trưởng số tiền 6.000.000 đồng và buộc tiêu hủy đối với hàng hóa giả mạo nhãn hiệu là 50 đôi giày thể thao nam màu trắng đế nâu có sọc kẻ màu đen hai bên. Văn Tất Trưởng đã chấp hành quyết định xử phạt trên.</t>
  </si>
  <si>
    <t>Hồi 10 giờ 00 phút ngày 19/12/2024, Đội CSĐTTP về HSKTMT Công an huyện Bình Lục phối hợp cùng Công an xã Trung Lương và Đội quản lý thị trường số 1 - Cục Quản lý thị trường tỉnh Hà Nam tiến hành kiểm tra tại Hộ kinh doanh NGUYỄN VĂN ĐỨC; địa chỉ: Thôn Duy Dương, xã Trung Lương, huyện Bình Lục, tỉnh Hà Nam do ông Nguyễn Văn Đức làm đại diện hộ kinh doanh. Tại thời điểm kiểm tra Đoàn kiểm tra phát hiện một số mặt hàng đang kinh doanh tại hộ kinh doanh là: 7 chiếc giá đỡ điện thoại bằng kim loại màu xám, 3 chiếc giá đỡ điện thoại nhựa màu xanh, hình con gấu, 6 chiếc giá đỡ nhựa dùng để treo camera, 25 chiếc dây cáp sạc điện thoại di động đầu USB - chân nhỏ không có căn cứ xác định được nguồn gốc nơi sản xuất hoặc xuất xứ của hàng hóa. Đối chiếu với quy định tại Khoản 13 Điều 3 Nghị định 98/2020/NĐ-CP ngày 26 tháng 8 năm 2020 của Chính phủ, số hàng hóa nêu trên là hàng hóa không rõ nguồn gốc, xuất xứ. Trị giá hàng hóa vi phạm theo giá niêm yết trên sản phẩm là 3.010.000 đồng (Ba triệu không trăm mười nghìn đồng). Ngoài số hàng hóa phát hiện nêu trên, Đoàn kiểm tra không phát hiện hay thu thập được tài liệu xác định số hàng hóa mua vào, số lượng hàng hóa bán ra của số hàng hóa vi phạm này để làm căn cứ xác định số lợi bất hợp pháp có được do thực hiện hành vi vi phạm hành chính của hộ kinh doanh. Do đó không có căn cứ xác định số lợi bất hợp pháp có được do thực hiện hành vi vi phạm hành chính. Nguyễn Văn Đức đã thực hiện hành vi vi phạm hành chính: Kinh doanh hàng hóa không rõ nguồn gốc xuất xứ trong trường hợp hàng hóa vi phạm có giá trị từ 3.000.000 đồng đến dưới 5.000.000 đồng quy định tại điểm c Khoản 1, Khoản 3 Điều 17 Nghị định 98/2020/NĐ-CP ngày 26/08/2020 của Chính phủ và điểm b Khoản 4 Điều 4 Nghị định 98/2020/NĐ-CP ngày 26/08/2020 của Chính phủ được sửa đổi tại điểm b Khoản 1 Điều 3 Nghị định số 17/2022/NĐ-CP ngày 31/01/2022 của Chính phủ. Tổ công tác đã ra quyết định xử phạt vi phạm hành chính số 64010085/QĐ-XPHC ngày 19/12/2024  đối với Nguyễn Văn Đức số tiền 2.000.000 đồng, đồng thời tịch thu tang vật vi phạm hành chính theo quy định tại điểm a Khoản 13 Điều 17 Nghị định 98/2020/NĐ-CP ngày 26/8/2020 của Chính Phủ. Nguyễn Văn Đức đã chấp hành quyết định xử phạt trên.</t>
  </si>
  <si>
    <t>Hồi 10 giờ 30 phút ngày 19/12/2024, Đội CSĐTTP về HSKTMT Công an huyện Bình Lục phối hợp cùng Công an xã Đồn Xá và Đội quản lý thị trường số 1 - Cục Quản lý thị trường tỉnh Hà Nam tiến hành kiểm tra tại hộ kinh doanh HỘ KINH DOANH NGUYỄN VĂN VIỆT, địa chỉ: Thôn Tiên Lý, xã Đồn Xá, huyện Bình Lục, tỉnh Hà Nam. Tại thời điểm kiểm tra, Đoàn kiểm tra phát hiện một số mặt hàng gồm: Dép thời trang nam màu đen có nhãn hiệu MCM, nhãn hiệu in trực tiếp lên toàn bộ bề mặt quai ngang của sản phẩm: 60 đôi x 75.000 đồng/đôi = 4.500.000 đồng (Bốn triệu năm trăm nghìn đồng). Hộ kinh doanh HỘ KINH DOANH NGUYỄN VĂN VIỆT có hành vi vi phạm hành chính: trưng bày để bán hàng hóa giả mạo nhãn hiệu trong trường hợp giá trị hàng hóa vi phạm đến 5.000.000 đồng. Tổ công tác đã ra Quyết định xử phạt hộ kinh doanh Nguyễn Văn Việt số tiền 6.000.000 đồng (Sáu triệu đồng chẵn), đồng thời buộc tiêu hủy đối với hàng hóa giả mạo nhãn hiệu là 60 đôi dép thời trang nam màu đen có nhãn hiệu in trực tiếp lên toàn bộ bề mặt quai ngang , quy định tại điểm a, khoản 13 Điều 12 Nghị định 99/2013/NĐ-CP, được sửa đổi, bổ sung tại khoản 11 Điều 1 Nghị định số 126/2021/NĐ-CP và được sửa đổi, bổ sung tại điểm d khoản 11 điều 11 Nghị định 46/2024/NĐ-CP của Chính Phủ. Nguyễn Văn Việt đã chấp hành quyết định xử phạt trên.</t>
  </si>
  <si>
    <t xml:space="preserve">Vào hồi 09 giờ 00 phút ngày 16/12/2024, Công an huyện Bình Lục phối hợp Công an xã An Lão và Đội Quản lý thị trường số 1 – Cục Quản lý thị trường tỉnh Hà Nam cùng tiến hành kiểm tra tại Hộ kinh doanh:  HỘ KINH DOANH PHẠM VĂN TIẾN; địa chỉ: Thôn An Lão, Xã An Lão, Huyện Bình Lục, Tỉnh Hà Nam do ông Phạm Văn Tiến, sinh năm 1996, trú tại thôn An Lão, xã An Lão, huyện Bình Lục làm chủ hộ kinh doanh. Tại thời điểm kiểm tra Đoàn kiểm tra phát hiện một số mặt hàng đang kinh doanh tại hộ kinh doanh là: 70 chiếc bẫy chuột chất liệu nhựa màu đen, 30 chiếc kiềng phụ bếp gas chất liệu sắt, 80 bộ vòi xịt nhà vệ sinh chất liệu inox, 40 chiếc dây xịt chất liệu inox, 20 bộ dụng cụ lấy ráy tai bằng sắt, 50 bộ chốt cửa chất liệu gang, 25 chiếc búa cầm tay bằng sắt màu vàng, 200 hộp móc treo quần loại đơn chiếc bằng sắt không có căn cứ xác định được nguồn gốc nơi sản xuất hoặc xuất xứ của hàng hóa. Đối chiếu với quy định tại Khoản 13 Điều 3 Nghị định 98/2020/NĐ-CP ngày 26 tháng 8 năm 2020 của Chính phủ, số hàng hóa nêu trên là hàng hóa không rõ nguồn gốc, xuất xứ. Trị giá hàng hóa vi phạm theo giá niêm yết trên sản phẩm là 10.400.000 đồng (Mười triệu bốn trăm nghìn đồng). Phạm Văn Tiến Đã thực hiện hành vi vi phạm hành chính: Kinh doanh hàng hóa không rõ nguồn gốc xuất xứ trong trường hợp hàng hóa vi phạm có giá trị từ 10.000.000 đồng đến dưới 20.000.000 đồng. Quy định tại: điểm c Khoản 1, Khoản 5 Điều 17 Nghị định 98/2020/NĐ-CP ngày 26/08/2020 của Chính phủ và điểm b Khoản 4 Điều 4 Nghị định 98/2020/NĐ- CP ngày 26/08/2020 của Chính phủ được sửa đổi tại điểm b Khoản 1 Điều 3 Nghị định số 17/2022/NĐ-CP ngày 31/01/2022 của Chính phủ.
Tổ công tác đã ra quyết định xử phạt hành chính số 64010079/QĐ-XPHC ngày 16/12/2024 đối với Phạm Văn Tiến số tiền 6.000.000 đồng (Sáu triệu đồng chẵn) và xử phạt bổ sung: Tịch thu tang vật vi phạm hành chính theo quy định. </t>
  </si>
  <si>
    <t>Hình phạt bổ sung</t>
  </si>
  <si>
    <t>Tịch thu</t>
  </si>
  <si>
    <t>Tịch thu, tiêu hủy</t>
  </si>
  <si>
    <t>Cù Văn Tài, sinh năm 1992, An Nội</t>
  </si>
  <si>
    <t>Cù Văn Hảo, sinh năm 1977, An Nội</t>
  </si>
  <si>
    <t>Đặng Mạnh Cường, sinh năm 1985, Vũ Bản</t>
  </si>
  <si>
    <t>Trần Văn Vũ, sinh năm 1987, Vũ Bản</t>
  </si>
  <si>
    <t>Trần Văn Di, sinh năm 1976, Hưng Công</t>
  </si>
  <si>
    <t>Bạch Trần Thiện, sinh năm 1984, Hưng Công</t>
  </si>
  <si>
    <t>Hồi 15 giờ 00 phút ngày 18/12/2024, tại phòng số VIP 1 quán karaoke Gold, thôn Duy Dương, xã Trung Lương, huyện Bình Lục, tỉnh Hà Nam. Tổ công tác Công an huyện Bình Lục phối hợp với Phòng Cảnh sát điều tra tội phạm về ma túy Công an tỉnh Hà Nam và Công an xã Trung Lương phát hiện bắt quả tang đối tượng Nguyễn Anh Tuấn, sinh năm 2003, nơi thường trú: Số nhà 501 đường Trần Hưng Đạo, phố Khánh Minh, phường Ninh Khánh, thành phố Ninh Bình, tỉnh Ninh Bình; nơi ở hiện tại: Xóm 8, xã Thành Lợi, huyện Vụ Bản, tỉnh Nam Định có hành vi cất giữ trái phép 01 (một) bao thuốc lá Thăng Long màu vàng bên trong có 01 (một) túi ni lông màu trắng miệng túi có kẹp nhựa viền màu đỏ bên trong có 02 (hai) túi ni lông màu trắng miệng túi có kẹp nhựa viền màu xanh bên trong mỗi túi chứa tinh thể màu trắng và 03 (ba) viên nén màu xám không rõ hình dạng.Tuấn khai nhận đó là túi ma túy dạng Ke và Kẹo của Tuấn do một người thanh niên không quen biết đưa đi giao bán lấy số tiền 4.000.000 đồng, người đó đã trả công cho Tuấn 300.000 đồng. Tuấn chưa giao bán được số ma túy trên thì bị lực lượng Công an bắt quả tang.</t>
  </si>
  <si>
    <t>khoảng 23 giờ 10phút ngày 18/12/2024, tại km 110+ 700, đường Quốc lộ 37B thôn Đỗ Khả Xuân, xã Tiêu Động, huyện Bình Lục, tỉnh Hà Nam, tổ TTKS Đội CSGT-TT phối hợp Cùng Đội CSĐTTP về HSKTMT, Công an xã Tiêu Động tiến hành xử lý vi phạm chuyên đề Nồng độ cồn, chất ma túy đã phát hiện Đào Văn Huyên, sinh năm 1980, nơi thường trú: Thôn Ô Mễ, xã Tràng An, huyện Bình Lục, tỉnh Hà Nam vi phạm Điều khiển xe trên đường mà trong cơ thể có chất ma tuý ( kiểm tra thực tế dương tính với methamphetamin) , đồng thời bắt quả tang Huyên đang có hành vi cất giữ trái phép 02 (hai) túi ni lông màu trắng có hình con lợn màu đỏ miệng túi đều có kẹp nhựa viền màu trắng bên trong mỗi túi đều chứa tinh thể màu trắng nghi là ma túy đá do Huyên lấy từ trong cốp xe mô tô của Huyên ra giao nộp cho lực lượng Công an và thành khẩn khai nhận đó là 02 (hai) túi ma túy đá của Huyên cất giữ sử dụng cho bản thân.</t>
  </si>
  <si>
    <t>lượng thu giữ</t>
  </si>
  <si>
    <t>Hồi 10 giờ 30 phút ngày 15/12/2024 tại đoạn đường bê tông tổ dân phố Bình Long, thị trấn Bình Mỹ, huyện Bình Lục, tỉnh Hà Nam. Tổ công tác của Công an huyện Bình Lục phối hợp cùng Công an thị trấn Bình Mỹ phát hiện bắt quả tang đối tượng Trần Lê Tuấn Anh, sinh năm 1994, nơi thường trú: Khu phố Khúc Toại, phường Khúc Xuyên, thành phố Bắc Ninh, tỉnh Bắc Ninh; nơi ở hiện tại: Tổ dân phố Vỵ Dương, phường Mỹ Xá, thành phố Nam Định, tỉnh Nam Định đang có hành vi bán trái phép 01 (một) túi ni lông màu trắng miệng túi có kẹp nhựa viền màu đỏ bên trong chứa 05 (năm) viên nén màu đỏ (Tuấn Anh khai nhận đó là túi ma túy) cho người đàn ông không quen biết với giá 500.000đ (Năm trăm nghìn đồng) Tuấn Anh vừa nhận tiền của người đàn ông đó nhưng chưa kịp đưa túi ma tuý ngựa trên thì bị lực lượng Công an phát hiện bắt quả tang. Ngoài ra Tuấn Anh tự giác giao nộp 01 (một) túi ni lông màu trắng miệng túi có kẹp nhựa viền màu đỏ bên trong chứa 05 (năm) viên nén màu đỏ; số tiền 300.000 đồng và thành khẩn khai nhận đó là túi ma túy ngựa của một người đàn ông đưa cho Tuấn Anh để tiếp tục đi giao nếu có khách và 300.000đ (Ba trăm nghìn đồng) là số tiền công giao ma túy của người đó đưa cho Tuấn Anh</t>
  </si>
  <si>
    <t>Khởi tố 1 bc</t>
  </si>
  <si>
    <t>Không</t>
  </si>
  <si>
    <t>Hành vi</t>
  </si>
  <si>
    <t>có thuộc 
diện quản lsy</t>
  </si>
  <si>
    <t>700000;đt</t>
  </si>
  <si>
    <t>Lê Minh Hiển, sinh năm 1978, An Ninh</t>
  </si>
  <si>
    <t>Cao Văn Mạnh, sinh năm 1992, An Ninh</t>
  </si>
  <si>
    <t>Phạm Thị Kiều, SN 1978 trú tại thôn Đồng Tâm</t>
  </si>
  <si>
    <t>Phạm Văn Cước</t>
  </si>
  <si>
    <t>Đào Đình Tiền</t>
  </si>
  <si>
    <t>Nguyễn Văn Huê</t>
  </si>
  <si>
    <t xml:space="preserve">Nguyễn Thị Nhàn, sn 1970 trú tại thôn Nội 1 </t>
  </si>
  <si>
    <t>Ngày 17/12/2024 tổ chức tuần tra đảm bảo ANTT và TTCC đã phát hiện anh Trần Văn Tuấn sn 1989 trú tại Thôn Phù 
Tải Xã An Đổ Huyện Bình Lục có hành vi vận chuyển động vật, sản phẩm động vật ko đảm bảo yêu cầu vệ sinh thú y.công an thị trấn đang hoàn thiện hồ sơ xử lý theo quy định.</t>
  </si>
  <si>
    <t>khoảng 6:15 phút ngày 18 tháng 12 năm 2024 tại quốc lộ 21 thuộc địa bàn thôn Duy Dương xã Trung Lương công an 
xã phát hiện đối tượng Nguyễn Thị Bản sinh năm 1977 trú tại thôn 2 xã Vũ Bản vận chuyển 40 kg thịt lợn đã qua giết mổ bằng phương tiện không đảm bảo vệ sinh thú y Vi phạm điểm a khoản 1 điều 23 nghị định 90 2017 NDCP ngày 31 tháng 7 năm 2017 của chính phủ quy định xử phạt vi phạm hành chính trong lĩnh vực thú y công an xã ra quyết định xử phạt 1,5 triệu đồng đối tượng đã chấp hành nộp phạt</t>
  </si>
  <si>
    <t xml:space="preserve">Đặng Thị Hồ sinh năm 1979 trú tại thôn Sông, xã An Đổ, huyện Bình Lục, Hà Nam </t>
  </si>
  <si>
    <t xml:space="preserve">Lê Thị Bình SN 1990 trú tại thôn Tiêu Thượng xã Tiêu Động, </t>
  </si>
  <si>
    <t>Lê Thanh nghị SN 1988 trú tại thôn Nhân Hòa xã Tiêu Đôn xá,</t>
  </si>
  <si>
    <t xml:space="preserve">nguyễn văn thiêm- sn 1965 trú tại thôn hoà thái thịnh, xã tràng an huyện bình lục </t>
  </si>
  <si>
    <t>Hồi 10 giờ 30 phút ngày 20 tháng 12 năm 2024, CA xã Tiêu Động phối hợp với Đội Cảnh sát điều tra tội phạm về hình sự, kinh tế, ma tuý Công an huyện Bình Lục và Đội quản lý thị trường số 1 - Cục quản lý thị trường tỉnh Hà Nam tiến hành kiểm tra tại hộ kinh doanh hộ kinh doanh Nguyễn Thế Khương - sinh năm 1983, địa chỉ: Thôn Đích Chiều, xã Tiêu Động, huyện Bình Lục, tỉnh Hà Nam do Nguyễn Thế Khương làm đại diện hộ kinh doanh. Tại thời điểm kiểm tra Đoàn kiểm tra phát hiện một số mặt hàng đang kinh doanh tại hộ kinh doanh là:
1. Bộ ấm chén chất liệu gốm: 04 bộ x 200.000 đồng/bộ = 800.000 đồng
2. Bộ ấm chén chất liệu gang: 03 bộ x 500.000 đồng/bộ = 1500.000 đồng
3. Cặp lồng chất liệu nhựa: 09 chiếc x 100.000 đồng/chiếc = 900.000 đồng              
Tổng trị giá hàng hoá tính theo giá niêm yết trên từng sản phẩm là: 3.200.000 đồng (Bằng chữ: Ba triệu hai trăm nghìn đồng) không có căn cứ xác định được nguồn gốc nơi sản xuất hoặc xuất xứ của hàng hóa. Đối chiếu với quy định tại Khoản 13 Điều 3 Nghị định 98/2020/NĐ-CP ngày 26 tháng 8 năm 2020 của Chính phủ, số hàng hóa nêu trên là hàng hóa không rõ nguồn gốc, xuất xứ. Ngoài số hàng hóa phát hiện nêu trên, Đoàn kiểm tra không phát hiện hay thu thập được tài liệu xác định số hàng hóa mua vào, số lượng hàng hóa bán ra của số hàng hóa vi phạm này để làm căn cứ xác định số lợi bất hợp pháp có được do thực hiện hành vi vi phạm hành chính của hộ kinh doanh. Do đó không có căn cứ xác định số lợi bất hợp pháp có được do thực hiện hành vi vi phạm hành chính.
Hộ kinh doanh HỘ KINH DOANH NGUYỄN THẾ KHƯƠNG – 1983 có hành vi vi phạm hành chính: Kinh doanh hàng hóa không rõ nguồn gốc, xuất xứ (trị giá hàng hóa vi phạm theo giá niêm yết trên sản phẩm là 3.200.000 đồng).
* Bị áp dụng hình thức xử phạt, biện pháp khắc phục hậu quả như sau:
a) Trong trường hợp hàng hóa vi phạm có giá trị từ 3.000.000 đồng đến dưới 5.000.000 đồng quy định tại điểm c Khoản 1, Khoản 3 Điều 17 Nghị định 98/2020/NĐ-CP ngày 26/08/2020 của Chính phủ và điểm b Khoản 4 Điều 4 Nghị định 98/2020/NĐ-CP ngày 26/08/2020 của Chính phủ được sửa đổi tại điểm b Khoản 1 Điều 3 Nghị định số 17/2022/NĐ-CP ngày 31/01/2022 của Chính phủ, hình thức xử phạt chính: Phạt tiền: 2.000.000 đồng (Bằng chữ: Hai triệu đồng chẵn).</t>
  </si>
  <si>
    <t>Hồi 15 giờ 40 phút ngày 20 tháng 12 năm 2024, Đội Cảnh sát điều tra về tội phạm về hình sự, kinh tế và ma tuý Công an huyện Bình Lục phối hợp cùng Công an xã An Đổ và Đội quản lý thị trường số 1 - Cục quản lý thị trường tỉnh Hà Nam tiến hành kiểm tra tại hộ kinh doanh Nguyễn Thị Hương, sinh năm 1985, địa chỉ: thôn An Cao, xã An Đổ, huyện Bình Lục, tỉnh Hà Nam do chị Nguyễn Thị Hương làm đại diện hộ kinh doanh. Tại thời điểm kiểm tra Đoàn kiểm tra phát hiện 1 số mặt hàng đang kinh doanh tại hộ kinh doanh là:
1. Chiếu trải giường chất liệu nhựa: 31 chiếc x 100.000 đồng/bộ = 3.100.000 đồng. Không có căn cứ xác định được nguồn gốc nơi sản xuất hoặc xuất xứ của hàng hoá. Đối chiếu với quy định tại Khoản 13 Điều 3 Nghị định 98/2020/NĐ-CP ngày 26 tháng 8 năm 2020 của Chính phủ, số hàng hóa nêu trên là hàng hóa không rõ nguồn gốc, xuất xứ.           
Tổng trị giá hàng hoá tính theo giá niêm yết trên từng sản phẩm là: 3.100.000 đồng (Bằng chữ: Ba triệu một trăm nghìn đồng).Ngoài số hàng hóa phát hiện nêu trên, Đoàn kiểm tra không phát hiện hay thu thập được tài liệu xác định số hàng hóa mua vào, số lượng hàng hóa bán ra của số hàng hóa vi phạm này để làm căn cứ xác định số lợi bất hợp pháp có được do thực hiện hành vi vi phạm hành chính của hộ kinh doanh. Do đó không có căn cứ xác định số lợi bất hợp pháp có được do thực hiện hành vi vi phạm hành chính.
Hành vi vi phạm hành chính của Nguyễn Thị Hương: Kinh doanh hàng hóa không rõ nguồn gốc, xuất xứ
Bị áp dụng hình thức xử phạt, biện pháp khắc phục hậu quả như sau:
a) Hình thức xử phạt chính: Kinh doanh hàng hóa không rõ nguồn gốc xuất xứ trong trường hợp hàng hóa vi phạm có giá trị từ 3.000.000 đồng đến dưới 5.000.000 đồng quy định tại điểm c Khoản 1, Khoản 3 Điều 17 Nghị định 98/2020/NĐ-CP ngày 26/08/2020 của Chính phủ và điểm b Khoản 4 Điều 4 Nghị định 98/2020/NĐ-CP ngày 26/08/2020 của Chính phủ được sửa đổi tại điểm b Khoản 1 Điều 3 Nghị định số 17/2022/NĐ-CP ngày 31/01/2022 của Chính phủ Phạt tiền :Cụ thể 2.000.000 đồng (Bằng chữ: Hai triệu đồng chẵn)
b) Hình thức xử phạt bổ sung: Tịch thu tang vật vi phạm hành chính theo quy định tại điểm a Khoản 13 Điều 17 Nghị định 98/2020/NĐ-CP ngày 26/8/2020 của Chính Phủ. 
Nguyễn Thị Hương đã chấp hành quyết định xử phạt trên.</t>
  </si>
  <si>
    <t>Hồi 10h ngày 22/12/214 công an xã phối hợp với đội CSĐT HSKT-MT công an huyện Bình Lục và đội QLTT số 1- chi cục QLTT tỉnh hà Nam kiểm tra hộ kinh doanh do Lê Mai Phương sn: 1993 có địa chỉ Lan Dương, An Lão, Bình Lục, Hà Nam làm chủ. Tại thời điểm kiểm tra tại hộ kinh doanh 6000 chiếc cốc chất liệu nhựa màu trắng, không có căn cứ xác định nguồn gốc sản xuất xứ hàng. Đối chiếu với quy định, số hàng hóa trên là hàng không rõ nguồn gốc xuất xứ. Trị giá hàng hóa vi phạm theo giá niêm yết trên sản phẩm 1.080.000d Đoàn kiểm tra tiến hành lập biên bản giao cho đội QLTT số 1 ra QĐ xử phạt 750.000d và tịch thu tang vật vi phạm theo khoản 13 điều 3 nghị định 98/2020/NĐ-CP ngày 26/8/2020 của chính phủ.</t>
  </si>
  <si>
    <t>Hồi 10h ngày 22/12/214 công an xã phối hợp với đội CSĐT HSKT-MT công an huyện Bình Lục và đội QLTT số 1- chi cục QLTT tỉnh hà Nam kiểm tra hộ kinh doanh Trịnh Xuân Dân SN 1994 có địa chỉ  tại thôn Đỗ Khả Xuân, Tiêu Động, Bình Lục, Hà Nam làm chủ. Tại thời điểm kiểm tra đoàn kiểm tra phát hiện một số mặt hàng kinh doanh tại hộ kinh doanh là 25 chiếc cốc uống nước giữ nhiệt 02 lớp bằng Inox; 20 chiếc thìa chất liệu Inox cán thẳng không có căn cứ xác định nguồn gốc sản xuất xứ hàng. Đối chiếu với quy định, số hàng hóa trên là hàng không rõ nguồn gốc xuất xứ. Trị giá hàng hóa vi phạm theo giá niêm yết trên sản phẩm 1.410.000d Đoàn kiểm tra tiến hành lập biên bản giao cho đội QLTT số 1 ra QĐ xử phạt 750.000d và tịch thu tang vật vi phạm theo điểm c khoản 1, khoản 2 điều 17 nghị định 98/2020/NĐ-CP ngày 26/8/2020 của chính phủ. Và điểm b khoản 4 điều 4 Nghị định 98/2020/NĐ-CP ngày 26/8/2020 của chính phủ được sửa đổi tại điểm b khoản 1, điều 3 NĐ số 17/2022/NĐ-CP ngày 31/01/2022 của chính phủ.</t>
  </si>
  <si>
    <t>Ngày 22/12/2024, Công an xã Bối Cầu Đội CSĐTTP về hình sự, kinh tế, ma túy - Công an huyện Bình Lục và Đội Quản lý thị trường số 1 – Cục Quản lý thị trường tỉnh Hà Nam tiến hành kiểm tra Hộ kinh doanh HỘ KINH DOANH PHÙNG THỊ NGỌC, địa chỉ: Thôn 3, Xã Bối Cầu, Huyện Bình Lục, Tỉnh Hà Nam. Kết quả: khu vực tủ bày bán các sản phẩm thực phẩm bảo vệ sức khỏe BỔ PHẾ BẢO THANH Trẻ em với sản phẩm thuốc tân dược CEFUROVID 250, Haginat 250 và sản phẩm thực phẩm bảo vệ sức khỏe SIRO HO - CẢM Íchnhi với sản phẩm thuốc tân dược Phazandol Extra. PHÙNG THỊ NGỌC đã thực hiện hành vi vi phạm hành chính để lẫn sản phẩm không phải là thuốc cùng với thuốc đối với trường hợp có kinh doanh thêm thực phẩm chức năng theo quy định của pháp luật. Quy định tại: điểm b Khoản 2 Điều 59 Nghị định số 117/2020/NĐ-CP ngày 28/9/2020 của Chính phủ được sửa đổi, bổ sung tại điểm a Khoản 16 Điều 2 Nghị định số 124/2021/NĐ-CP ngày 28/12/2021 của Chính phủ. Tổ công tác đã ra quyết định xử phạt vi phạm hành chính số 64010092/QĐ-XPHC ngày 22/12/2024 đối với PHÙNG THỊ NGỌC số tiền 4.000.000 đồng. PHÙNG THỊ NGỌC đã chấp hành quyết định xử phạt trên.</t>
  </si>
  <si>
    <t xml:space="preserve">lỗi để sp k cùng chủng loại </t>
  </si>
  <si>
    <t>Vào hồi 16 giờ 00 phút ngày 22/12/2024, Công an xã Bối Cầu phối hợp với Đội CSĐTTP về hình sự, kinh tế, ma túy - Công an huyện Bình Lục và Đội Quản lý thị trường số 1 – Cục Quản lý thị trường tỉnh Hà Nam tiến hành kiểm tra tại Hộ kinh doanh HỘ KINH DOANH NGUYỄN THỊ BÍCH THUỶ - 1995; địa chỉ: Thôn 2, xã Bối Cầu, Huyện Bình Lục, Tỉnh Hà Nam do bà Nguyễn Thị Bích Thuỷ làm chủ hộ kinh doanh. Tại thời điểm kiểm tra Đoàn kiểm tra phát hiện một số mặt hàng đang kinh doanh tại hộ kinh doanh là: 22 túi bánh cốm non túi 10 chiếc tròn loại 100gram/túi, 30 túi bánh cốm gạo nếp non miếng chữ nhật loại 50 gram/túi, 25 hộp quầy tròn cay đóng hộp loại 20gram/ hộp, 34 túi bánh tráng cay ăn liền loại 100 gram/túi không có căn cứ xác định được nguồn gốc nơi sản xuất hoặc xuất xứ của hàng hóa. Đối chiếu với quy định tại Khoản 13 Điều 3 Nghị định 98/2020/NĐ-CP ngày 26 tháng 8 năm 2020 của Chính phủ, số hàng hóa nêu trên là hàng hóa không rõ nguồn gốc, xuất xứ. Trị giá hàng hóa vi phạm theo giá niêm yết trên sản phẩm là 906.000 đồng (Bằng chữ: Chín trăm linh sáu nghìn đồng chẵn). NGUYỄN THỊ BÍCH THUỶ đã thực hiện hành vi vi phạm hành chính: Kinh doanh hàng hóa không rõ nguồn gốc, xuất xứ trong trường hợp hàng hóa vi phạm có giá trị dưới 1.000.000 đồng, quy định tại: điểm c Khoản 1, Điều 17 Nghị định 98/2020/NĐ-CP ngày 26/08/2020 của Chính phủ và điểm b Khoản 4 Điều 4 Nghị định 98/2020/NĐ-CP ngày 26/08/2020 của Chính phủ được sửa đổi tại điểm b Khoản 1 Điều 3 Nghị định số 17/2022/NĐ-CP ngày 31/01/2022 của Chính phủ. Tổ công tác đã ra quyết định xử phạt vi phạm hành chính số 64010093/QĐ-XPHC ngày 22/12/2024 đối với  NGUYỄN THỊ BÍCH THUỶ số tiền 800.000 đồng. Hình thức xử phạt bổ sung: Tịch thu tang vật vi phạm hành chính theo quy định tại điểm a Khoản 13 Điều 17 Nghị định 98/2020/NĐ-CP ngày 26/8/2020 của Chính Phủ. NGUYỄN THỊ BÍCH THUỶ đã chấp hành quyết định xử phạt trên.</t>
  </si>
  <si>
    <t xml:space="preserve">Phạm Văn Lộc, sinh năm 1960, thôn đội 4 xã Ngọc Lũ </t>
  </si>
  <si>
    <t xml:space="preserve">Trần Mậu Dân, sinh năm 1978, thôn đội 3 xã Ngọc Lũ </t>
  </si>
  <si>
    <t>Vào hồi 10 giờ 00 phút ngày 23/12/2024, Đội CSĐTTP về hình sự, kinh tế, ma túy - Công an huyện Bình Lục phối hợp với Công an xã An Ninh và Đội Quản lý thị trường số 1 – Cục Quản lý thị trường tỉnh Hà Nam tiến hành kiểm tra tại HỘ KINH DOANH NGUYỄN QUANG KIÊN; địa chỉ: Thôn An Phong, xã An Ninh, huyện Bình Lục, tỉnh Hà Nam do ông Nguyễn Quang Kiên làm đại diện hộ kinh doanh. Tại thời điểm kiểm tra Đoàn kiểm tra phát hiện một số mặt hàng đang kinh doanh tại hộ kinh doanh là: 40 chiếc áo phông nam màu vàng cổ tròn cộc tay không có căn cứ xác định được nguồn gốc nơi sản xuất hoặc xuất xứ của hàng hóa. Đối chiếu với quy định tại Khoản 13 Điều 3 Nghị định 98/2020/NĐ-CP ngày 26 tháng 8 năm 2020 của Chính phủ, số hàng hóa nêu trên là hàng hóa không rõ nguồn gốc, xuất xứ. Trị giá hàng hóa vi phạm theo giá niêm yết trên sản phẩm là 2.750.000 đồng (Bằng chữ: Hai triệu bày trăm năm mươi nghìn đồng). Nguyễn Quang Kiên Đã thực hiện hành vi vi phạm hành chính: Kinh doanh hàng hóa không rõ xuất xứ trong trường hợp hàng hóa vi phạm có giá trị từ 1.000.000 đồng đến dưới 3.000.000 đồng; Quy định tại: điểm c Khoản 1 Điều 17 Nghị định 98/2020/NĐ-CP ngày 26/08/2020 của Chính phủ và điểm b Khoản 4 Điều 4 Nghị định 98/2020/NĐ-CP ngày 26/08/2020 của Chính phủ được sửa đổi tại điểm b Khoản 1 Điều 3 Nghị định số 17/2022/NĐ-CP ngày 31/01/2022 của Chính phủ. Tổ công tác đã ra quyết định xử phạt vi phạm hành chính số 64010095/QĐ-XPHC ngày 22/12/2024 đối với Nguyễn Quang Kiên số tiền 750.000 đồng (Bằng chữ: Bảy trăm năm mươi nghìn đồng). Hình thức xử phạt bổ sung: Tịch thu tang vật vi phạm hành chính theo quy định tại điểm a Khoản 13 Điều 17 Nghị định 98/2020/NĐ-CP ngày 26/8/2020 của Chính Phủ. Nguyễn Quang Kiên đã chấp hành quyết định xử phạt trên.</t>
  </si>
  <si>
    <t>Vào hồi 10 giờ 20 phút ngày 23/12/2024,  Đội CSĐTTP về hình sự, kinh tế, ma túy - Công an huyện Bình Lục phối hợp với Công an xã An Ninh và Đội Quản lý thị trường số 1 – Cục Quản lý thị trường tỉnh Hà Nam tiến hành kiểm tra tại HỘ KINH DOANH TRẦN NHẤT NAM do ông Trần Nhất Nam làm chủ hộ kinh doanh. Tại thời điểm kiểm tra Đoàn kiểm tra phát hiện một số mặt hàng đang kinh doanh tại hộ kinh doanh là: 25 chiếc áo khoác màu đen không có căn cứ xác định được nguồn gốc nơi sản xuất hoặc xuất xứ của hàng hóa. Đối chiếu với quy định tại Khoản 13 Điều 3 Nghị định 98/2020/NĐ-CP ngày 26 tháng 8 năm 2020 của Chính phủ, số hàng hóa nêu trên là hàng hóa không rõ nguồn gốc, xuất xứ. Trị giá hàng hóa vi phạm theo giá niêm yết trên sản phẩm là 2.250.000 đồng (Bằng chữ: Hai triệu hai trăm năm mươi nghìn đồng). Trần Nhất Nam đã thực hiện hành vi vi phạm hành chính: Kinh doanh hàng hóa không rõ guồn gốc xuất xứ trong trường hợp hàng hóa vi phạm có giá trị từ 1.000.000 đồng đến dưới 3.000.000 đồng; Quy định tại: điểm c Khoản 1, Khoản 2 Điều 17 Nghị định 98/2020/NĐ- CP ngày 26/08/2020 của Chính phủ và điểm b Khoản 4 Điều 4 Nghị định 98/2020/NĐ-CP ngày 26/08/2020 của Chính phủ được sửa đổi tại điểm b Khoản 1 Điều 3 Nghị định số 17/2022/NĐ-CP ngày 31/01/2022 của Chính phủ. Tổ công tác đã ra quyết định xử phạt vi phạm hành chính số 64010094/QĐ-XPHC ngày 22/12/2024 đối với Trần Nhất Nam số tiền 750.000 đồng (Bằng chữ: Bảy trăm năm mươi). Hình thức xử phạt bổ sung: Tịch thu tang vật vi phạm hành chính theo quy định tại điểm a Khoản 13 Điều 17 Nghị định 98/2020/NĐ-CP ngày 26/8/2020 của Chính Phủ. Trần Nhất Nam đã chấp hành quyết định xử phạt trên.</t>
  </si>
  <si>
    <t>Vào hồi 14 giờ 30 phút ngày 23/12/2024, Đội CSĐTTP về hình sự, kinh tế, ma túy - Công an huyện Bình Lục phối hợp với Công an xã Vũ Bản
 và Đội Quản lý thị trường số 1 – Cục Quản lý thị trường tỉnh Hà Nam  tiến hành kiểm tra tại HỘ KINH DOANH TRẦN HỮU BẮC do ông Trần Hữu Bắc làm chủ hộ kinh doanh. Tại thời điểm kiểm tra Đoàn kiểm tra phát hiện một số mặt hàng đang kinh doanh tại hộ kinh doanh là: 05 chiếc ốp lưng bảo vệ điện thoại chất liệu nhựa dành cho Iphone XSMAX, 05 chiếc ốp lưng bảo vệ điện thoại chất liệu nhựa dành cho Iphone 14 Pro, 05 chiếc ốp lưng bảo vệ điện thoại chất liệu nhựa dành cho Iphone 12 Pro MAX, 05 chiếc ốp lưng bảo vệ điện thoại chất liệu nhựa dành cho Iphone 13 Pro, 05 chiếc ốp lưng bảo vệ điện thoại chất liệu nhựa dành cho Iphone 16 Pro MAX, 05 chiếc ốp lưng bảo vệ điện thoại chất liệu nhựa dành cho Iphone 14 Pro MAX, 05 chiếc ốp lưng bảo vệ điện thoại chất liệu nhựa dành cho Iphone 15 Pro, 05 chiếc ốp lưng bảo vệ điện thoại chất liệu nhựa dành cho Iphone 6S, 05 chiếc ốp lưng bảo vệ điện thoại chất liệu nhựa dành cho Iphone 7 Plus không có căn cứ xác định được nguồn gốc nơi sản xuất hoặc xuất xứ của hàng hóa. Đối chiếu với quy định tại Khoản 13 Điều 3 Nghị định 98/2020/NĐ-CP ngày 26 tháng 8 năm 2020 của Chính phủ, số hàng hóa nêu trên là hàng hóa không rõ nguồn gốc, xuất xứ. Trị giá hàng hóa vi phạm theo giá niêm yết trên sản phẩm là 1.125.000 đồng (Bằng chữ: Một triệu một trăm hai mươi lăm nghìn đồng). Trần Hữu Bắc đã thực hiện hành vi vi phạm hành chính: Kinh doanh hàng hóa không rõ nguồn gốc xuất xứ trong trường hợp hàng hóa vi phạm có giá trị từ 1.000.000 đồng đến dưới 3.000.000 đồng; Quy định tại: điểm c Khoản 1, Khoản 2 Điều 17 Nghị định 98/2020/NĐ- CP ngày 26/08/2020 của Chính phủ và điểm b Khoản 4 Điều 4 Nghị định 98/2020/NĐ-CP ngày 26/08/2020 của Chính phủ được sửa đổi tại điểm b Khoản 1 Điều 3 Nghị định số 17/2022/NĐ-CP ngày 31/01/2022 của Chính phủ. Tổ công tác đã ra quyết định xử phạt vi phạm hành chính số 64010096/QĐ-XPHC ngày 22/12/2024 đối với Trần Hữu Bắc số tiền 750.000 đồng (Bằng chữ: Bảy trăm năm mươi). Hình thức xử phạt bổ sung: Tịch thu tang vật vi phạm hành chính theo quy định tại điểm a Khoản 13 Điều 17 Nghị định 98/2020/NĐ-CP ngày 26/8/2020 của Chính Phủ. Trần Hữu Bắc đã chấp hành quyết định xử phạt trên.</t>
  </si>
  <si>
    <t>Vào hồi 16 giờ 00 phút ngày 23/12/2024, Đội Cảnh sát ĐTTP về hình sự, kinh tế, ma tuý phối hợp với Công an xã Vũ Bản và Đội Quản lý thị
 trường số 1 – Cục Quản lý thị trường tỉnh Hà Nam  tiến hành kiểm tra tại HỘ KINΗ DOANH NGUYỄN VĂN DÂN; địa chỉ: Thôn 3, xã Vũ Bản, huyện Bình Lục, tỉnh Hà Nam do ông Nguyễn Văn Dân làm đại diện hộ kinh doanh. Tại thời điểm kiểm tra Đoàn kiểm tra phát hiện một số mặt hàng đang kinh doanh tại hộ kinh doanh là: là 4 chiếc giá đỡ điện thoại bằng kim loại màu đen, 10 chiếc dây cáp sạc điện thoại di động đầu USB – Lightning, 16 chiếc dây cáp sạc đài đầu USB – MicroUSB, 7 chiếc dây cáp sạc điện thoại đầu USB - Taisi không có căn cứ xác định được nguồn gốc nơi sản xuất hoặc xuất xứ của hàng hóa. Đối chiếu với quy định tại Khoản 13 Điều 3 Nghị định 98/2020/NĐ-CP ngày 26 tháng 8 năm 2020 của Chính phủ, số hàng hóa nêu trên là hàng hóa không rõ nguồn gốc, xuất xứ. Trị giá hàng hóa vi phạm theo giá niêm yết trên sản phẩm là 1.710.000 đồng (Bằng chữ: Một triệu bẩy trăm mười nghìn đồng). Nguyễn Văn Dân đã thực hiện hành vi vi phạm hành chính: Kinh doanh hàng hóa không rõ nguồn gốc, xuất xứ trong trường hợp hàng hóa vi phạm có giá trị từ 1.000.000 đồng đến dưới 3.000.000 đồng, Quy định tại: điểm c Khoản 1, khoản 2 Điều 17 Nghị định 98/2020/NĐ-CP ngày 26/08/2020 của Chính phủ và điểm b Khoản 4 Điều 4 Nghị định 98/2020/NĐ- CP ngày 26/08/2020 của Chính phủ được sửa đổi tại điểm b Khoản 1 Điều 3 Nghị định số 17/2022/NĐ-CP ngày 31/01/2022 của Chính phủ. Tổ công tác đã ra quyết định xử phạt vi phạm hành chính số 64010097/QĐ-XPHC ngày 23/12/2024 đối với Nguyễn Văn Dân số tiền 750.000 đồng. Hình phạt bổ sung tịch thu tang vật vi phạm hành chính theo quy định tại điểm a Khoản 13 Điều 17 Nghị định 98/2020/NĐ-CP ngày 26/8/2020 của Chính Phủ. Nguyễn Văn Dân đã chấp hành quyết định xử phạt trên.</t>
  </si>
  <si>
    <t>Khoảng 05 giờ 45 phút ngày 23/12/2024, tại đoạn đường bê tông thuộc thôn Bói Kênh, xã An Lão, tổ tuần tra Công an xã An Lão
 đã phát hiện chị Nguyễn Thị Loan, Sinh năm 1977 trú tại Thôn Phú Thuỷ, xã An Lão, huyện Bình Lục có hành vi vận chuyển khoảng 40kg thịt bê đã qua sơ chế không được che đậy, bao phủ bằng xe đạp điện. Việc vận chuyển thịt trên không đảm bảo yêu cầu vệ sinh thú y. Công an xã đang hoàn thiện hồ sơ xử lý theo quy định.( Môi trường)</t>
  </si>
  <si>
    <t>Khoảng 14 giờ 30 phút ngày 23/12/2024, tại đoạn đường thuộc thôn Vinh Tứ, xã An Lão, tổ tuần tra Công an xã An Lão đã
 phát hiện anh Nguyễn Quang Hợp, Sinh năm 1973 trú tại Thôn Vinh Tứ, xã An Lão, huyện Bình Lục có hành vi vận chuyển khoảng 50kg thịt lợn đã qua sơ chế không được che đậy, bao phủ bằng xe đạp điện. Việc vận chuyển thịt trên không đảm bảo yêu cầu vệ sinh thú y. Công an xã đang hoàn thiện hồ sơ xử lý theo quy định.( Môi trường)</t>
  </si>
  <si>
    <t>Cù Thị Lượng, sinh năm 1980, An Nội</t>
  </si>
  <si>
    <t>Trong khoảng thời gian Quý IV/2022, Quý I/2023 Nguyễn Thị Diệu Linh là Giám đốc của Công ty TNHH Đầu tư thương mại và Phát triển Thịnh Toàn đã chỉ đạo kế toán của Công ty là Hoàng Thị Thuỷ liên hệ mua và sử dụng 04 hoá đơn giá trị gia tăng bất hợp pháp của Công ty TNHH Xây dựng phát triển hạ tầng Quang Vinh với tổng giá trị hàng hoá trước thuế là 4.346.198.239đ (Bốn tỷ, ba trăm bốn mươi sáu triệu, một trăm chín mươi tám nghìn, hai trăm ba mươi chín đồng) nhằm mục đích giảm số tiền thuế phải nộp cho nhà nước. Thông qua việc việc sử dụng, hạch toán, kê khai số hoá đơn giá trị gia tăng trên, Nguyễn Thị Diệu Linh đã trốn thuế giá trị gia tăng và thuế thu nhập doanh nghiệp với tổng số tiền là 1.254.818.100đ (Một tỷ, hai trăm năm mươi tư triệu, tám trăm mười tám nghìn, một trăm đồng).</t>
  </si>
  <si>
    <t>Đội ĐTTH</t>
  </si>
  <si>
    <t>Khởi tố bị can: Nguyễn Thị Diệu Linh; Sinh ngày 02/11/1979 tại: Tỉnh Thừa Thiên Huế.
Nghề nghiệp: Giám đốc Công ty TNHH Đầu tư thương mại và Phát triển Thịnh Toàn.
Thẻ CCCD: 046179017381; 
Nơi thường trú: Thôn Thanh Hoà, xã Đồn Xá, huyện Bình Lục, tỉnh Hà Nam.
Nơi ở hiện tại: TDP Bình Nam, thị trấn Bình Mỹ, huyện Bình Lục, tỉnh Hà Nam.
Về tội “Trốn thuế” quy định tại khoản 3, Điều 200 Bộ luật Hình sự.</t>
  </si>
  <si>
    <t>HÓA ĐƠN</t>
  </si>
  <si>
    <t>Hồi 19 giờ 50 phút ngày 18/12/2024 tại khu vực ngã tư đường thuộc cụm khu công nghiệp Trung Lương, thôn Thượng Đồng, xã Trung Lương, huyện Bình Lục, tỉnh Hà Nam, tổ công tác Công an huyện Bình Lục phối hợp với Công an xã Trung Lương tuần tra kiểm soát trên địa bàn xã Trung Lương phát hiện Trần Văn Hải, sinh ngày 20/10/2006, trú tại thôn Đào, xã Hiển Khánh, huyện Vụ Bản, tỉnh Nam Định đang điều khiển xe mô tô chở theo 02 thùng cát tông đựng 151 vật hình trụ tròn có gắn dây ở đầu, tổng khối lượng là 6,8kg. Trần Văn Hải khai nhận có tất cả 151 vật hình trụ tròn đựng trong thùng bìa cát tông trên đều là pháo nổ, Hải đang trên đường mang đi bán. Tổ công tác đã tiến hành lập biên bản bắt người phạm tội quả tang, tạm giữ các tang vật liên quan.</t>
  </si>
  <si>
    <t>Pháo</t>
  </si>
  <si>
    <t>Trần Hữu Phê, sinh năm 1968, An Ninh</t>
  </si>
  <si>
    <t>Vào hồi 10 giờ 00 phút ngày 24/12/2024, Công an xã phối hợp cùng Đội Cảnh sát ĐTTP về hình sự, kinh tế, ma tuý và Đội Quản lý thị trường số 1 – Cục Quản lý thị trường tỉnh Hà Nam  tiến hành
 kiểm tra tại HỘ KINΗ DOANH NGUYỄN THỊ LUYẾN; SN:1978 địa chỉ: Thôn Nội 1, xã Đồng Du. Tại thời điểm kiểm tra Đoàn kiểm tra phát hiện một số mặt hàng đang kinh doanh không có căn cứ xác định được nguồn gốc nơi sản xuất hoặc xuất xứ của hàng hóa. Đối chiếu với quy định tại Khoản 13 Điều 3 Nghị định 98/2020/NĐ-CP ngày 26 tháng 8 năm 2020 của Chính phủ, số hàng hóa nêu trên là hàng hóa không rõ nguồn gốc, xuất xứ, có giá trị từ 1.000.000đ đến 3.000.000đ hàng hóa vi phạm theo giá niêm yết. Nguyễn Thị Luyến đã thực hiện hành vi vi phạm hành chính: Kinh doanh hàng hóa không rõ nguồn gốc, xuất xứ trong trường hợp hàng hóa vi phạm có giá trị từ 1.000.000 đồng đến dưới 3.000.000 đồng, Quy định tại: điểm c Khoản 1, khoản 2 Điều 17 Nghị định 98/2020/NĐ-CP ngày 26/08/2020 của Chính phủ và điểm b Khoản 4 Điều 4 Nghị định 98/2020/NĐ- CP ngày 26/08/2020 của Chính phủ được sửa đổi tại điểm b Khoản 1 Điều 3 Nghị định số 17/2022/NĐ-CP ngày 31/01/2022 của Chính phủ. Tổ công tác đã ra quyết định xử phạt vi phạm hành chính số 64010098/QĐ-XPHC ngày 24/12/2024 đối với Nguyễn Thị Luyến số tiền 800.000 đồng. Hình phạt bổ sung tịch thu tang vật vi phạm hành chính, người vi phạm đã chấp hành quyết định xử phạt trên.</t>
  </si>
  <si>
    <t xml:space="preserve">Trịnh Thị Nhung-sn 1988 trú tại thôn hoà thái thịnh, xã tràng an </t>
  </si>
  <si>
    <t>Phạm Thị Thoan, 1988 Trung Lương</t>
  </si>
  <si>
    <t>Trần Tất Thắng, 1982, bồ Đề</t>
  </si>
  <si>
    <t>Nguyễn Trung kiên</t>
  </si>
  <si>
    <t>Nguyễn Văn Hồng</t>
  </si>
  <si>
    <t>nông nghiệp</t>
  </si>
  <si>
    <t>Nguyễn Văn Hiệu - 1991, trú tại thôn Tiên Lý, xã Đồn Xá</t>
  </si>
  <si>
    <t>Trần Lệnh Sáu SN 1996 trú tại thôn 4 xã Bồ Đề</t>
  </si>
  <si>
    <t>Bùi Văn Hùng</t>
  </si>
  <si>
    <t>Trần Doãn Chinh</t>
  </si>
  <si>
    <t>Hồi 20 giờ 30 phút ngày 22/12/2024, tại khu vực bên trong của nghĩa trang thôn 6, xã Vũ Bản, huyện Bình Lục, tỉnh Hà Nam, tổ công tác Công an huyện Bình Lục phối hợp cùng Phòng Cảnh sát điều tra tội phạm về ma tuý Công an tỉnh Hà Nam và Công an xã Vũ Bản phát hiện, bắt quả tang Cù Văn Bắc, sinh năm 1990, trú tại thôn 2, xã An Nội, huyện Bình Lục, tỉnh Hà Nam đang có hành vi liên quan đến việc cất giữ trái phép 01 (một) túi ni lông màu trắng được hàn kín bên trong chứa tinh thể màu trắng do Bắc giao nộp cho lực lượng Công an và khai nhận đó là túi ma tuý loại đá của Bắc và Nguyễn Quang Huấn mua về cất giữ để chuẩn bị sử dụng cùng nhau nhưng chưa kịp sử dụng thì bị lực lượng Công an phát hiện bắt quả tang. Quá trình bắt quả tang, Huấn lợi dụng sơ hở đã bỏ chạy còn chạy đi đâu thì Bắc không rõ.</t>
  </si>
  <si>
    <t>Công an xã Tràng An báo cáo khoảng 19h 20 ngày 21/12 tại khu vực chợ sông thuộc địa phận thôn Cương Thôn, xã Tràng An. Công an xã Tràng An phối hợp cùng đội KT- MT công an huyện bắt quả tang Trần Đức Duy - Sn 2006 trú tại: Thôn Bãi Vĩnh, xã Tràng An cất trong người 12 viên  dạng nén, Duy khai nhận đây là ma túy ( dạng ma túy Ngựa). Duy là đối tượng sưu tra ma túy loại B.</t>
  </si>
  <si>
    <t>Tràng AN</t>
  </si>
  <si>
    <t>ST</t>
  </si>
  <si>
    <t>Khởi tố 2 bc</t>
  </si>
  <si>
    <t>Vào hồi 16 giờ 00 phút ngày 24/12/2024, Công an xã Trung lương phối hợp cùng Đội CSĐTTP về hình sự, kinh tế, ma túy - Công an huyện Bình Lục và Đội Quản lý thị trường số 1 – Cục Quản lý thị trường tỉnh Hà Nam  tiến hành kiểm tra tại Hộ kinh doanh NGUYỄN THỊ THUÝ; địa chỉ: Cầu Họ thôn duy dương, xã Trung Lương, huyện Bình Lục, tỉnh Hà Nam do bà Nguyễn Thị Thuý làm chủ hộ kinh doanh. Tại thời điểm kiểm tra Đoàn kiểm tra phát hiện một số mặt hàng đang kinh doanh tại hộ kinh doanh là 10 túi bánh tráng dừa loại 150gram/túi, 4 túi ngô rang lạc loại 200 gram/túi không có căn cứ xác định được nguồn gốc nơi sản xuất hoặc xuất xứ của hàng hóa. Đối chiếu với quy định tại Khoản 13 Điều 3 Nghị định 98/2020/NĐ-CP ngày 26 tháng 8 năm 2020 của Chính phủ, số hàng hóa nêu trên là hàng hóa không rõ nguồn gốc, xuất xứ. Trị giá hàng hóa vi phạm theo giá niêm yết trên sản phẩm là 570.000 đồng (Bằng chữ: Năm trăm bảy mươi nghìn đồng chẵn). Bà Nguyễn Thị Thúy đã thực hiện hành vi vi phạm hành chính: Kinh doanh hàng hóa không rõ nguồn gốc, xuất xứ trong trường hợp hàng hóa vi phạm có giá trị dưới 1.000.000 đồng; Quy định tại: điểm c Khoản 1, Điều 17 Nghị định 98/2020/NĐ-CP ngày 26/08/2020 của Chính phủ và điểm b Khoản 4 Điều 4 Nghị định 98/2020/NĐ-CP ngày 26/08/2020 của Chính phủ được sửa đổi tại điểm b Khoản 1 Điều 3 Nghị định số 17/2022/NĐ-CP ngày 31/01/2022 của Chính phủ. Tổ công tác đã ra quyết định xử phạt vi phạm hành chính số 64010099/QĐ-XPHC ngày 22/12/2024 đối với bà Nguyễn Thị Thúy số tiền 800.000 đồng. Hình thức xử phạt bổ sung: Tịch thu tang vật vi phạm hành chính theo quy định tại điểm a Khoản 13 Điều 17 Nghị định 98/2020/NĐ-CP ngày 26/8/2020 của Chính Phủ. Bà Thúy đã chấp hành quyết định xử phạt trên.</t>
  </si>
  <si>
    <t>27/12/2024</t>
  </si>
  <si>
    <t>Vào hồi 10 giờ 00 phút ngày 28/12/2024, Đội Cảnh sát ĐTTP về hình sự, kinh tế, ma tuý phối hợp với Công an xã Ngọc Lũ và Đội Quản lý thị trường số 1 – Cục Quản lý thị trường tỉnh Hà Nam tiến hành kiểm tra tại Hộ kinh doanh TRẦN QUÝ DƯƠNG; địa chỉ: Thôn Đội 5, xã Ngọc Lũ, Huyện Bình Lục, Tỉnh Hà Nam do ông Trần Quý Dương làm đại diện hộ kinh doanh.
Tại thời điểm kiểm tra Đoàn kiểm tra phát hiện một số mặt hàng đang kinh doanh tại hộ kinh doanh là: 11 túi bánh quế tròn vị cổ truyền loại 150 gram/túi, 30 túi ngô nếp sấy tẩm gia vụ loại 300 gram/túi không có căn cứ xác định được nguồn gốc nơi sản xuất hoặc xuất xứ của hàng hóa. Đối chiếu với quy định tại Khoản 13 Điều 3 Nghị định 98/2020/NĐ-CP ngày 26 tháng 8 năm 2020 của Chính phủ, số hàng hóa nêu trên là hàng hóa không rõ nguồn gốc, xuất xứ. Trị giá hàng hóa vi phạm theo giá niêm yết trên sản phẩm là 942.000 đồng (Bằng chữ: Chín trăm bốn mươi hai nghìn đồng chẵn). Trần Quý Dương Đã thực hiện hành vi vi phạm hành chính: Kinh doanh hàng hóa không rõ nguồn gốc, xuất xứ trong trường hợp hàng hóa vi phạm có giá trị dưới 1.000.000 đồng. Quy định tại: điểm c Khoản 1, Điều 17 Nghị định 98/2020/NĐ-CP ngày 26/08/2020 của Chính phủ và điểm b Khoản 4 Điều 4 Nghị định 98/2020/NĐ-CP ngày 26/08/2020 của Chính phủ được sửa đổi tại điểm b Khoản 1 Điều 3 Nghị định số 17/2022/NĐ-CP ngày 31/01/2022 của Chính phủ. Tổ công tác đã ra quyết định xử phạt vi phạm hành chính số 64010100/QĐ-XPHC ngày 23/12/2024 đối với Trần Quý Dương số tiền 800.000 đồng. Hình phạt bổ sung tịch thu tang vật vi phạm hành chính theo quy định tại điểm a Khoản 13 Điều 17 Nghị định 98/2020/NĐ-CP ngày 26/8/2020 của Chính Phủ. Trần Quý Dương đã chấp hành quyết định xử phạt trên.</t>
  </si>
  <si>
    <t>Vào hồi 14 giờ 30 phút ngày 28/12/2024, Đội Cảnh sát ĐTTP về hình sự, kinh tế, ma tuý phối hợp với Công an xã Bồ Đề và Đội Quản lý thị trường số 1 – Cục Quản lý thị trường tỉnh
 Hà Nam tiến hành kiểm tra tại HỘ KINH DOANH TRẦN HOÀI THU, địa chỉ Thôn 2, xã Bồ Đề, huyện Bình Lục, tỉnh Hà Nam do bà Trần Hoài Thu làm chủ hộ kinh doanh. Tại thời điểm kiểm tra Đoàn kiểm tra phát hiện một số mặt hàng đang kinh doanh tại hộ kinh doanh là: 35 bộ váy nữ màu đen cổ viền trắng, 35 chiếc quân dài nữ kẻ caro màu trắng đen, 50 bộ quần áo len tăm nữ màu ghi, 30 chiếc áo khoác dạ nữ màu nâu không có căn cứ xác định được nguồn gốc nơi sản xuất hoặc xuất xứ của hàng hóa. Đối chiếu với quy định tại Khoản 13 Điều 3 Nghị định 98/2020/NĐ- CP ngày 26 tháng 8 năm 2020 của Chính phủ, số hàng hóa nêu trên là hàng hóa không rõ nguồn gốc, xuất xứ. Trị giá hàng hóa vi phạm theo giá niêm yết trên sản phẩm là 22.500.000 đồng (Bằng chữ: Hai mươi hai triệu năm trăm nghìn đồng). Bà Trần Hoài Thu đã thực hiện hành vi vi phạm hành chính: Kinh doanh hàng hóa không rõ nguồn gốc xuất xứ trong trường hợp hàng hóa vi phạm có giá trị từ 20.000.000 đồng đến dưới 30.000.000 đồng. Quy định tại: điểm c Khoản 1, Khoản 6 Điều 17 Nghị định 98/2020/NĐ- CP ngày 26/08/2020 của Chính phủ và điểm b Khoản 4 Điều 4 Nghị định 98/2020/NĐ-CP ngày 26/08/2020 của Chính phủ được sửa đổi tại điểm b Khoản 1 Điều 3 Nghị định số 17/2022/NĐ-CP ngày 31/01/2022 của Chính phủ. Tổ công tác đã ra quyết định xử phạt vi phạm hành chính số 64010103/QĐ-XPHC ngày 23/12/2024 đối với Trần Hoài Thu số tiền 8.500.000 đồng. Hình phạt bổ sung tịch thu tang vật vi phạm hành chính theo quy định tại điểm a Khoản 13 Điều 17 Nghị định 98/2020/NĐ-CP ngày 26/8/2020 của Chính Phủ. Trần Hoài Thu đã chấp hành quyết định xử phạt trên.</t>
  </si>
  <si>
    <t>Vào hồi 16 giờ 00 phút ngày 28/12/2024, Đội Cảnh sát ĐTTP về hình sự, kinh tế, ma tuý phối hợp với Công an xã Bồ Đề và Đội Quản lý thị trường số 1 – Cục Quản lý thị trường tỉnh Hà Nam tiến hành kiểm tra tại Hộ kinh doanh TRẦN VĂN THANH; địa chỉ: Thôn 4, xã Bồ Đề, Huyện Bình Lục, Tỉnh Hà Nam do ông Trần Văn Thanh làm đại diện hộ kinh doanh.
Tại thời điểm kiểm tra Đoàn kiểm tra phát hiện một số mặt hàng đang kinh doanh tại hộ kinh doanh là: cơm cháy chà bông gia truyền loại 150gram/ túi, bánh tráng dừa loại 150gram/túi không có căn cứ xác định được nguồn gốc nơi sản xuất hoặc xuất xứ của hàng hóa. Đối chiếu với quy định tại Khoản 13 Điều 3 Nghị định 98/2020/NĐ-CP ngày 26 tháng 8 năm 2020 của Chính phủ, số hàng hóa nêu trên là hàng hóa không rõ nguồn gốc, xuất xứ. Trị giá hàng hóa vi phạm theo giá niêm yết trên sản phẩm là 770.000 đồng (Bằng chữ: Bẩy trăm bẩy mươi nghìn đồng chẵn). Trần Văn Thanh đã thực hiện hành vi vi phạm hành chính: Kinh doanh hàng hóa không rõ nguồn gốc, xuất xứ trong trường hợp hàng hóa vi phạm có giá trị dưới 1.000.000 đồng quy định tại: điểm c Khoản 1, Điều 17 Nghị định 98/2020/NĐ-CP ngày 26/08/2020 của Chính phủ và điểm b Khoản 4 Điều 4 Nghị định 98/2020/NĐ-CP ngày 26/08/2020 của Chính phủ được sửa đổi tại điểm b Khoản 1 Điều 3 Nghị định số 17/2022/NĐ-CP ngày 31/01/2022 của Chính phủ. Tổ công tác đã ra quyết định xử phạt vi phạm hành chính số 64010102/QĐ-XPHC ngày 23/12/2024 đối với Trần Văn Thanh số tiền 800.000 đồng. Hình phạt bổ sung tịch thu tang vật vi phạm hành chính theo quy định tại điểm a Khoản 13 Điều 17 Nghị định 98/2020/NĐ-CP ngày 26/8/2020 của Chính Phủ. Trần Văn Thanh đã chấp hành quyết định xử phạt trên.</t>
  </si>
  <si>
    <t>Trần Nam Giang</t>
  </si>
  <si>
    <t>29/12/2024</t>
  </si>
  <si>
    <t>Đội HSKTMT báo cáo:Vào hồi 09 giờ 30 phút ngày 28/12/2024, Đội Cảnh sát ĐTTP về hình sự, kinh tế, ma tuý phối hợp với Công an xã Ngọc Lũ và Đội Quản lý thị trường số 1 – Cục Quản lý thị trường
 tỉnh Hà Nam tiến hành kiểm tra tại Cơ sở may gia công quần áo; địa chỉ: thôn Đội 3, xã Ngọc Lũ, huyện Bình Lục, tỉnh Hà Nam do bà Ngô Thị Minh làm chủ hiện đang hoạt động dưới hình thức hộ kinh doanh nhưng không đăng ký thành lập hộ kinh doanh theo quy định của pháp luật. Bà Ngô Thị Minh đã thực hiện hành vi vi phạm hành chính: Không đăng ký thành lập hộ kinh doanh trong những trường hợp phải đăng ký theo quy định. Quy định tại: điểm c Khoản 1 Điều 62 Nghị định số: 122/2021/NĐ-CP ngày 28/12/2021 của Chính phủ quy định về xử phạt vi phạm hành chính trong lĩnh vực kế hoạch và đầu tư. Tổ công tác đã ra quyết định xử phạt vi phạm hành chính số 64010101/QĐ-XPHC ngày 28/12/2024 đối với Ngô Thị Minh số tiền 7.500.000 đồng.</t>
  </si>
  <si>
    <t>28/12/2024</t>
  </si>
  <si>
    <t>Khoảng 14h ngày 01/01/2025, nhận được tin báo của quần chúng nhân dân qua vneid, công an xã tiến hành tuần tra phát hiện tại khu vực chợ Tiên Lý, anh Cao Đức Đạt -sn
 1989, trú tại thôn Đa Bồ Đạo, xã Đồn Xá sử dụng xe máy điện chở hàng hoá đi bán. Qua kiểm tra phát hiện một số hàng hoá có nhãn mác nhưng bị rách nát không đọc được nội dung vi phạm quy định tại khoản 2, điều 30 nghị định 119/2017/NĐ-CP. Công an xã đã yêu cầu anh Cao Đức Đạt đưa phương tiện và hàng hoá vi phạm về trụ sở Công an xã để lập biên bản và ra qđ xử phạt 2.000.000đ</t>
  </si>
  <si>
    <t>CAX An Lão báo cáo: Hồi 11 giờ 15 phút ngày 02/01/2025, tại đoạn đường thuộc thôn An Lão, xã An Lão, huyện Bình Lục, tỉnh Hà Nam, tổ công tác gồm Phòng Quản lý hành
 chính về TTXH, Công an tỉnh Hà Nam và Công an xã An Lão, huyện Bình Lục, tỉnh Hà Nam kiểm tra xe tải van màu trắng, đeo biển kiểm soát 29D - 527.27 do anh Nguyễn Văn Quảng, sinh năm 1970, nơi thường trú thôn Cổ Am, xã Vũ Ninh, huyện Kiến Xương, tỉnh Thái Bình là chủ xe hàng đang bán một số loại hàng hóa cho cửa hàng tạp hóa tại thôn An Lão, xã An Lão. Quá trình kiểm tra, phát hiện trên thùng xe có 01 (một) hộp bìa cát tông màu hồng, bên trong có 223 hộp giấy màu hồng, mở ra bên trong mỗi hộp giấy đều chứa túi ni lông màu trắng, bên trong mỗi túi ni lông có chứa 15 gói giấy các màu xanh – đỏ - tím – vàng …, mở gói giấy ra bên trong có nhiều hạt nhỏ cứng, ném mạnh gói này vào bề mặt cứng sẽ phát ra tiếng nổ, trên bề mặt các hộp giấy đều in chữ nước ngoài. Anh Quảng trình bày đây là pháo củ tỏi mua của một người không quen biết ở khu vực thành phố Thái Bình, tỉnh Thái Bình. Tổ công tác đã đưa anh Quảng cùng toàn bộ tang vật, phương tiện về Công an xã An Lão để làm việc.</t>
  </si>
  <si>
    <t>PC06</t>
  </si>
  <si>
    <t>PHÁO</t>
  </si>
  <si>
    <t>Lê Quang Tuyên</t>
  </si>
  <si>
    <t>Lê Văn Phong</t>
  </si>
  <si>
    <t>Vào hồi 09 giờ 00 phút ngày 04/01/2025, Đội Cảnh sát ĐTTP về hình sự, kinh tế, ma tuý phối hợp với Công an thị trấn Bình Mỹ và Đội Quản lý thị trường số 1 – Cục Quản lý thị
 trường tỉnh Hà Nam tiến hành kiểm tra tại Cơ sở kinh doanh quần áo; địa chỉ: Tổ dân phố An Tập, Thị Trấn Bình Mỹ, Huyện Bình Lục, Tỉnh Hà Nam do bà Nguyễn Thị Tỉnh làm chủ hiện đang hoạt động dưới hình thức hộ kinh doanh nhưng không đăng ký thành lập hộ kinh doanh theo quy định của pháp luật. Bà Tỉnh đã thực hiện hành vi vi phạm hành chính: Không đăng ký thành lập hộ kinh doanh trong những trường hợp phải đăng ký theo quy định. Quy định tại: điểm c Khoản 1 Điều 62 Nghị định số: 122/2021/NĐ-CP ngày 28/12/2021 của Chính phủ quy định về xử phạt vi phạm hành chính trong lĩnh vực kế hoạch và đầu tư. Tổ công tác đã ra quyết định xử phạt vi phạm hành chính số 64010002/QĐ-XPHC ngày 04/01/2025 đối với Nguyễn Thị Tỉnh số tiền 7.500.000 đồng. Bà Nguyễn Thị Tỉnh đã chấp hành quyết định xử phạt trên.</t>
  </si>
  <si>
    <t>Không có giấy phép</t>
  </si>
  <si>
    <t>khoảng 10 giờ ngày 04/01/2025 công an xã tuần tra phát hiện đối tượng Phạm văn Luân
, sinh năm 1997, trú tại: thôn 1 Ngô khê, Bình Nghĩa đang thực hiện hành vi cất giấu một túi ni long bên trong chứa 10 viên nén màu hồng. Đối tượng khai nhận là ma tuý dạng ngựa đối tượng mua về sử dụng. Công an xã đã lập biên bản quả tang, bàn giao người và tang vật cho CQCSDT theo thẩm quyền.</t>
  </si>
  <si>
    <t>Khoảng 22 giờ 40 phút ngày 06/01/2025 tại đoạn đường bê tông thôn 2 An Nội, xã Bình An,
huyện Bình Lục, tỉnh Hà Nam tổ công tác Công an huyện Bình Lục phối hợp cùng Công an xã Bình An phát hiện bắt quả tang Trịnh Quốc Huy, sinh năm 1992, nơi thường trú thôn 1 An Nội, xã Bình An, huyện Bình Lục, tỉnh Hà Nam đang có hành vi cất giữ trái phép 01 (một) hình hộp vuông (2x2x2cm) màu trắng mở ra bên trong có chứa 01 (một) viên nén màu xám không rõ hình dạng, 01 (một) túi ni lon miệng túi có kẹp nhựa viền màu xanh bên trong có chứa các tinh thể màu trắng nghi là ma tuý dạng Kẹo và ma tuý dạng Ketamin, Huy đang cầm trong lòng bàn tay phải tự giác giao nộp cho lực lượng Công an và khai nhận đó là ma túy Kẹo và Ke của Huy vừa đi mua về cất giữ để sử dụng cho bản thân.</t>
  </si>
  <si>
    <t>21/12/2024</t>
  </si>
  <si>
    <t>22/12/2024</t>
  </si>
  <si>
    <t>Tàng trữ, Mua bán</t>
  </si>
  <si>
    <t>Mua bán, TCSD, tàng trữ</t>
  </si>
  <si>
    <t>Khởi tố 4 bc</t>
  </si>
  <si>
    <t>31/12/2024</t>
  </si>
  <si>
    <t>Đặng Trung Thủy</t>
  </si>
  <si>
    <t>Kết thúc giải quyết tin báo về tội phạm, Khởi tố vụ án "Buôn bán hàng giả 
là thuốc chữa bệnh" xảy ra ngày 29/11/2024 tại hộ kinh doanh Nguyễn Thị Cúc, địa chỉ thôn 4 Ngô Khê, xã Bình Nghĩa, huyện Bình Lục, tỉnh Hà Nam. Khởi tố bị can Nguyễn Thị Cúc, sinh năm 1995, trú tại thôn Tân Tiến, xã Công Lý, huyện Lý Nhân, tỉnh Hà Nam về tội Buôn bán hàng giả là thuốc chữa bệnh quy định tại Khoản 1, điều 194 BLHS</t>
  </si>
  <si>
    <t>buôn bán hàng giả là thuốc chữa bênh</t>
  </si>
  <si>
    <t xml:space="preserve">Khoảng 20 giờ 40 phút ngày 07/01/2025 tại đoạn đường nhựa thôn Vinh Tứ, xã An 
Lão, huyện Bình Lục, tỉnh Hà Nam tổ công tác Công an huyện Bình Lục phối hợp cùng Công an xã An Lão phát hiện bắt quả tang Trương Công Toàn, sinh năm 2006 trú tại Xóm 1, thị trấn Lâm, huyện Ý Yên, tỉnh Nam Định đang có hành vi bán trái phép 02 (hai) túi nilon màu trắng miệng tùi có kẹp nhựa viền màu đỏ bên trong đều chứa các búp thực vật đã sấy khô cho một nam thanh niên (chưa rõ thông tin) với giá 1.500.000 đồng (một triệu năm trăm nghìn đồng) nhưng khi vừa nhận tiền, chưa kịp giao ma túy loại cần sa thì bị lực lượng Công an phát hiện bắt quả tang. </t>
  </si>
  <si>
    <t>02 ST</t>
  </si>
  <si>
    <t>Khởi tố 3 bc</t>
  </si>
  <si>
    <t>Mua bán, 
tàng trữ, TCSD</t>
  </si>
  <si>
    <t>Chỉ tiêu thực hiện cao điểm  từ 15/10/2024 đến 12/01/2025</t>
  </si>
  <si>
    <t>Tên đơn vị</t>
  </si>
  <si>
    <t>chỉ tiêu án</t>
  </si>
  <si>
    <t>chỉ tiêu CNBB</t>
  </si>
  <si>
    <t>HSKTMT</t>
  </si>
  <si>
    <t>Bình An</t>
  </si>
  <si>
    <t>test</t>
  </si>
  <si>
    <t>tỷ lệ test dương tính</t>
  </si>
  <si>
    <t>Kết thúc vụ án Sản xuất, buôn bán hàng cấm xảy ra ngày 18/12/2024 tại thôn Thượng Đồng, xã Trung Lương, huyện Bình Lục, tỉnh Hà Nam (khởi tố ngày 26/12/2024)</t>
  </si>
  <si>
    <t>9,801kg</t>
  </si>
  <si>
    <t>ngựa</t>
  </si>
  <si>
    <t>ke</t>
  </si>
  <si>
    <t>đá</t>
  </si>
  <si>
    <t>cocain</t>
  </si>
  <si>
    <t>14/01/2025</t>
  </si>
  <si>
    <t>Đồng Du báo cáo vào khoảng 15h, ngày 14/1/2025, trong quá trình tuần tra đảm bảo ANTT, tại đường liên thôn thuộc địa phận thôn Nội 1, Công an xã phát hiện cháu Nguyễn Văn Giang, 
SN 2009 trú tại thôn An Bài 2 xã Đồng Du đang có hành vi cất giữ 16 khối hình trụ tròn được cuộn bằng nhiều lớp giấy, Giang khai nhận đó là pháo nổ tự chế, cất giữ để sử dụng cho bản thân trong dịp Tết. Công an xã đã đưa cháu Giang cùng các tang vật liên quan về trụ sở Công an xã, lập hồ sơ xử lý vụ việc theo quy định của pháp luật</t>
  </si>
  <si>
    <t>Công an xã Bình An báo cáo: khoảng 14 giờ ngày 13/01/2025, CAX Bình An phối hợp với đội HSKTMT Công an
 huyện Bình Lục tổ chức tuần tra trên tuyến đường thuộc thôn 4 An Nội, xã Bình An, huyện Bình Lục phát hiện đối tượng Phạm Văn Quý, sinh năm 1980 trú tại xóm 4, xã Giao Châu, huyện Giao Thuỷ, tỉnh Nam Định có biểu hiện nghi vẫn, tổ công tác yêu cầu kiểm tra, Quý tự nguyện giao nộp 02 gói được bọc bên ngoài bằng giấy bạc màu vàng, Quý khai là ma tuý loại heroin mua về nhưng chưa kịp sử dụng thì bị phát hiện.</t>
  </si>
  <si>
    <t>Lê Đại Chung</t>
  </si>
  <si>
    <t>Phạm Văn Hân</t>
  </si>
  <si>
    <t>Trịnh Đức Luyện</t>
  </si>
  <si>
    <t>Phan Ngọc Dương</t>
  </si>
  <si>
    <t>Trần Văn Thắng</t>
  </si>
  <si>
    <t>Trần Đăng Minh</t>
  </si>
  <si>
    <t>Trần Ngọc Hiến</t>
  </si>
  <si>
    <t>Hồi 08h30p ngày 19/01/2025 Công an xã Ngọc Lũ phối hợp với đội HSKTMT tuần tra
 trên đoạn đường bê tông thuộc thôn đội 2 xã Ngọc Lũ phát hiện bắt quả tang Trần Đình Bắc, SN 1977 trú tại thôn đội 2, xã Ngọc Lũ có hành vi cất giữ trái phép 49 viên (đt khai là ma tuý ngựa), 02 túi bên trong chưa chất bột mầu trắng (đt khai là heroin). CAX bàn giao đối tượng cùng tang vật đến đội HSKTMT điều tra giải quyết theo thẩm quyền.</t>
  </si>
  <si>
    <t>heroin</t>
  </si>
  <si>
    <t>Heroin, ngựa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</si>
</sst>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 #,##0.00_-;_-* &quot;-&quot;??_-;_-@_-"/>
    <numFmt numFmtId="165" formatCode="_-* #,##0_-;\-* #,##0_-;_-* &quot;-&quot;??_-;_-@_-"/>
  </numFmts>
  <fonts count="28" x14ac:knownFonts="1">
    <font>
      <sz val="11"/>
      <color theme="1"/>
      <name val="Calibri"/>
      <family val="2"/>
      <scheme val="minor"/>
    </font>
    <font>
      <sz val="11"/>
      <color theme="1"/>
      <name val="Times New Roman"/>
      <family val="1"/>
    </font>
    <font>
      <b/>
      <sz val="10"/>
      <color theme="1"/>
      <name val="Times New Roman"/>
      <family val="1"/>
    </font>
    <font>
      <sz val="10"/>
      <color theme="1"/>
      <name val="Times New Roman"/>
      <family val="1"/>
    </font>
    <font>
      <b/>
      <sz val="11"/>
      <color theme="1"/>
      <name val="Times New Roman"/>
      <family val="1"/>
    </font>
    <font>
      <sz val="14"/>
      <color rgb="FFFF0000"/>
      <name val="Times New Roman"/>
      <family val="1"/>
    </font>
    <font>
      <b/>
      <sz val="10"/>
      <color rgb="FFFF0000"/>
      <name val="Times New Roman"/>
      <family val="1"/>
    </font>
    <font>
      <sz val="10"/>
      <color rgb="FFFF0000"/>
      <name val="Times New Roman"/>
      <family val="1"/>
    </font>
    <font>
      <sz val="14"/>
      <color theme="1"/>
      <name val="Times New Roman"/>
      <family val="1"/>
    </font>
    <font>
      <b/>
      <sz val="12"/>
      <color theme="1"/>
      <name val="Times New Roman"/>
      <family val="1"/>
    </font>
    <font>
      <sz val="12"/>
      <color theme="1"/>
      <name val="Times New Roman"/>
      <family val="1"/>
    </font>
    <font>
      <sz val="12"/>
      <color theme="1"/>
      <name val="Calibri"/>
      <family val="2"/>
      <scheme val="minor"/>
    </font>
    <font>
      <sz val="12"/>
      <color rgb="FFFF0000"/>
      <name val="Times New Roman"/>
      <family val="1"/>
    </font>
    <font>
      <sz val="10"/>
      <color rgb="FF000000"/>
      <name val="Times New Roman"/>
      <family val="1"/>
    </font>
    <font>
      <b/>
      <sz val="14"/>
      <color theme="1"/>
      <name val="Times New Roman"/>
      <family val="1"/>
    </font>
    <font>
      <sz val="10"/>
      <color theme="1"/>
      <name val="Calibri"/>
      <family val="2"/>
      <scheme val="minor"/>
    </font>
    <font>
      <sz val="12"/>
      <name val="Times New Roman"/>
      <family val="1"/>
    </font>
    <font>
      <b/>
      <sz val="11"/>
      <color theme="1"/>
      <name val="Calibri"/>
      <family val="2"/>
      <scheme val="minor"/>
    </font>
    <font>
      <sz val="13"/>
      <color theme="1"/>
      <name val="Times New Roman"/>
      <family val="1"/>
    </font>
    <font>
      <sz val="13"/>
      <color rgb="FF000000"/>
      <name val="Times New Roman"/>
      <family val="1"/>
    </font>
    <font>
      <b/>
      <sz val="12"/>
      <name val="Times New Roman"/>
      <family val="1"/>
    </font>
    <font>
      <sz val="13"/>
      <color rgb="FF081C36"/>
      <name val="Times New Roman"/>
      <family val="1"/>
    </font>
    <font>
      <sz val="11"/>
      <color theme="1"/>
      <name val="Calibri"/>
      <family val="2"/>
      <scheme val="minor"/>
    </font>
    <font>
      <b/>
      <sz val="12"/>
      <color theme="1"/>
      <name val="Calibri"/>
      <family val="2"/>
      <scheme val="minor"/>
    </font>
    <font>
      <sz val="12"/>
      <color rgb="FF081B3A"/>
      <name val="Times New Roman"/>
      <family val="1"/>
    </font>
    <font>
      <sz val="10"/>
      <name val="Calibri"/>
      <family val="2"/>
      <scheme val="minor"/>
    </font>
    <font>
      <sz val="10"/>
      <name val="Times New Roman"/>
      <family val="1"/>
    </font>
    <font>
      <sz val="14"/>
      <name val="Times New Roman"/>
      <family val="1"/>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3">
    <xf numFmtId="0" fontId="0" fillId="0" borderId="0"/>
    <xf numFmtId="164" fontId="22" fillId="0" borderId="0" applyFont="0" applyFill="0" applyBorder="0" applyAlignment="0" applyProtection="0"/>
    <xf numFmtId="9" fontId="22" fillId="0" borderId="0" applyFont="0" applyFill="0" applyBorder="0" applyAlignment="0" applyProtection="0"/>
  </cellStyleXfs>
  <cellXfs count="153">
    <xf numFmtId="0" fontId="0" fillId="0" borderId="0" xfId="0"/>
    <xf numFmtId="0" fontId="1" fillId="0" borderId="0" xfId="0" applyFont="1" applyAlignment="1">
      <alignment wrapText="1"/>
    </xf>
    <xf numFmtId="0" fontId="2" fillId="0" borderId="0" xfId="0" applyFont="1" applyAlignment="1">
      <alignment horizontal="left"/>
    </xf>
    <xf numFmtId="0" fontId="4" fillId="0" borderId="0" xfId="0" applyFont="1"/>
    <xf numFmtId="0" fontId="3" fillId="0" borderId="0" xfId="0" applyFont="1"/>
    <xf numFmtId="0" fontId="0" fillId="0" borderId="0" xfId="0" applyAlignment="1">
      <alignment wrapText="1"/>
    </xf>
    <xf numFmtId="0" fontId="1" fillId="0" borderId="0" xfId="0" applyFont="1" applyAlignment="1">
      <alignment horizontal="justify" vertical="center"/>
    </xf>
    <xf numFmtId="0" fontId="7" fillId="0" borderId="0" xfId="0" applyFont="1"/>
    <xf numFmtId="0" fontId="7" fillId="0" borderId="0" xfId="0" applyFont="1" applyAlignment="1">
      <alignment wrapText="1"/>
    </xf>
    <xf numFmtId="0" fontId="1" fillId="0" borderId="0" xfId="0" applyFont="1" applyAlignment="1">
      <alignment horizontal="left" vertical="center" wrapText="1"/>
    </xf>
    <xf numFmtId="0" fontId="2" fillId="0" borderId="0" xfId="0" applyFont="1"/>
    <xf numFmtId="0" fontId="8" fillId="0" borderId="0" xfId="0" applyFont="1" applyAlignment="1">
      <alignment wrapText="1"/>
    </xf>
    <xf numFmtId="14" fontId="7" fillId="0" borderId="0" xfId="0" applyNumberFormat="1" applyFont="1"/>
    <xf numFmtId="14" fontId="7" fillId="0" borderId="0" xfId="0" applyNumberFormat="1" applyFont="1" applyAlignment="1">
      <alignment wrapText="1"/>
    </xf>
    <xf numFmtId="0" fontId="1" fillId="0" borderId="0" xfId="0" applyFont="1"/>
    <xf numFmtId="14" fontId="1" fillId="0" borderId="0" xfId="0" applyNumberFormat="1" applyFont="1"/>
    <xf numFmtId="0" fontId="1" fillId="0" borderId="0" xfId="0" applyFont="1" applyAlignment="1">
      <alignment vertical="center"/>
    </xf>
    <xf numFmtId="0" fontId="10" fillId="0" borderId="0" xfId="0" applyFont="1"/>
    <xf numFmtId="0" fontId="11" fillId="0" borderId="0" xfId="0" applyFont="1"/>
    <xf numFmtId="0" fontId="4" fillId="0" borderId="1" xfId="0" applyFont="1" applyBorder="1" applyAlignment="1">
      <alignment horizontal="center"/>
    </xf>
    <xf numFmtId="0" fontId="4" fillId="0" borderId="1" xfId="0" applyFont="1" applyBorder="1" applyAlignment="1">
      <alignment horizontal="center" wrapText="1"/>
    </xf>
    <xf numFmtId="0" fontId="2" fillId="0" borderId="1" xfId="0" applyFont="1" applyBorder="1" applyAlignment="1">
      <alignment horizontal="left"/>
    </xf>
    <xf numFmtId="0" fontId="2" fillId="0" borderId="1" xfId="0" applyFont="1" applyBorder="1" applyAlignment="1">
      <alignment horizontal="right" vertical="top" wrapText="1"/>
    </xf>
    <xf numFmtId="0" fontId="3" fillId="0" borderId="1" xfId="0" applyFont="1" applyBorder="1" applyAlignment="1">
      <alignment horizontal="justify" vertical="center"/>
    </xf>
    <xf numFmtId="0" fontId="3" fillId="0" borderId="1" xfId="0" applyFont="1" applyBorder="1"/>
    <xf numFmtId="0" fontId="3" fillId="0" borderId="1" xfId="0" applyFont="1" applyBorder="1" applyAlignment="1">
      <alignment wrapText="1"/>
    </xf>
    <xf numFmtId="14" fontId="2" fillId="0" borderId="1" xfId="0" applyNumberFormat="1" applyFont="1" applyBorder="1" applyAlignment="1">
      <alignment horizontal="right" vertical="center" wrapText="1"/>
    </xf>
    <xf numFmtId="0" fontId="13" fillId="0" borderId="1" xfId="0" applyFont="1" applyBorder="1" applyAlignment="1">
      <alignment wrapText="1"/>
    </xf>
    <xf numFmtId="14" fontId="2" fillId="0" borderId="1" xfId="0" applyNumberFormat="1" applyFont="1" applyBorder="1" applyAlignment="1">
      <alignment horizontal="right" wrapText="1"/>
    </xf>
    <xf numFmtId="14" fontId="6" fillId="0" borderId="1" xfId="0" applyNumberFormat="1" applyFont="1" applyBorder="1" applyAlignment="1">
      <alignment horizontal="center" vertical="center" wrapText="1"/>
    </xf>
    <xf numFmtId="0" fontId="15" fillId="0" borderId="1" xfId="0" applyFont="1" applyBorder="1" applyAlignment="1">
      <alignment horizontal="justify" vertical="center"/>
    </xf>
    <xf numFmtId="14" fontId="2" fillId="0" borderId="1" xfId="0" applyNumberFormat="1" applyFont="1" applyBorder="1" applyAlignment="1">
      <alignment horizontal="center" vertical="center" wrapText="1"/>
    </xf>
    <xf numFmtId="0" fontId="9" fillId="0" borderId="1" xfId="0" applyFont="1" applyBorder="1" applyAlignment="1">
      <alignment horizontal="center"/>
    </xf>
    <xf numFmtId="0" fontId="9" fillId="0" borderId="1" xfId="0" applyFont="1" applyBorder="1" applyAlignment="1">
      <alignment horizontal="center" wrapText="1"/>
    </xf>
    <xf numFmtId="0" fontId="10" fillId="0" borderId="1" xfId="0" applyFont="1" applyBorder="1"/>
    <xf numFmtId="0" fontId="10" fillId="0" borderId="1" xfId="0" applyFont="1" applyBorder="1" applyAlignment="1">
      <alignment wrapText="1"/>
    </xf>
    <xf numFmtId="0" fontId="10" fillId="0" borderId="1" xfId="0" applyFont="1" applyBorder="1" applyAlignment="1">
      <alignment vertical="center"/>
    </xf>
    <xf numFmtId="0" fontId="9" fillId="0" borderId="1" xfId="0" applyFont="1" applyBorder="1" applyAlignment="1">
      <alignment vertical="center" wrapText="1"/>
    </xf>
    <xf numFmtId="14" fontId="2" fillId="0" borderId="1" xfId="0" applyNumberFormat="1" applyFont="1" applyBorder="1" applyAlignment="1">
      <alignment vertical="center"/>
    </xf>
    <xf numFmtId="0" fontId="3" fillId="0" borderId="1" xfId="0" applyFont="1" applyBorder="1" applyAlignment="1">
      <alignment vertical="center" wrapText="1"/>
    </xf>
    <xf numFmtId="0" fontId="2" fillId="0" borderId="1" xfId="0" applyFont="1" applyBorder="1" applyAlignment="1">
      <alignment horizontal="justify" vertical="center"/>
    </xf>
    <xf numFmtId="3" fontId="3" fillId="0" borderId="1" xfId="0" applyNumberFormat="1" applyFont="1" applyBorder="1"/>
    <xf numFmtId="14" fontId="3" fillId="0" borderId="1" xfId="0" applyNumberFormat="1" applyFont="1" applyBorder="1"/>
    <xf numFmtId="0" fontId="11" fillId="0" borderId="1" xfId="0" applyFont="1" applyBorder="1"/>
    <xf numFmtId="14" fontId="15" fillId="0" borderId="1" xfId="0" applyNumberFormat="1" applyFont="1" applyBorder="1"/>
    <xf numFmtId="0" fontId="15" fillId="0" borderId="1" xfId="0" applyFont="1" applyBorder="1"/>
    <xf numFmtId="0" fontId="2" fillId="0" borderId="1" xfId="0" applyFont="1" applyBorder="1" applyAlignment="1">
      <alignment horizontal="center"/>
    </xf>
    <xf numFmtId="0" fontId="2" fillId="0" borderId="1" xfId="0" applyFont="1" applyBorder="1" applyAlignment="1">
      <alignment horizontal="center" wrapText="1"/>
    </xf>
    <xf numFmtId="0" fontId="2" fillId="0" borderId="1" xfId="0" applyFont="1" applyBorder="1"/>
    <xf numFmtId="0" fontId="14" fillId="0" borderId="0" xfId="0" applyFont="1"/>
    <xf numFmtId="0" fontId="3" fillId="0" borderId="1" xfId="0" applyFont="1" applyBorder="1" applyAlignment="1">
      <alignment horizontal="left" vertical="center" wrapText="1"/>
    </xf>
    <xf numFmtId="0" fontId="7" fillId="0" borderId="1" xfId="0" applyFont="1" applyBorder="1" applyAlignment="1">
      <alignment wrapText="1"/>
    </xf>
    <xf numFmtId="0" fontId="1" fillId="0" borderId="1" xfId="0" applyFont="1" applyBorder="1" applyAlignment="1">
      <alignment horizontal="left" vertical="center" wrapText="1"/>
    </xf>
    <xf numFmtId="0" fontId="0" fillId="0" borderId="1" xfId="0" applyBorder="1"/>
    <xf numFmtId="0" fontId="2" fillId="0" borderId="1" xfId="0" applyFont="1" applyBorder="1" applyAlignment="1">
      <alignment wrapText="1"/>
    </xf>
    <xf numFmtId="0" fontId="3" fillId="0" borderId="1" xfId="0" applyFont="1" applyBorder="1" applyAlignment="1">
      <alignment vertical="top" wrapText="1"/>
    </xf>
    <xf numFmtId="0" fontId="1" fillId="0" borderId="1" xfId="0" applyFont="1" applyBorder="1"/>
    <xf numFmtId="0" fontId="1" fillId="0" borderId="1" xfId="0" applyFont="1" applyBorder="1" applyAlignment="1">
      <alignment wrapText="1"/>
    </xf>
    <xf numFmtId="0" fontId="5" fillId="0" borderId="1" xfId="0" applyFont="1" applyBorder="1" applyAlignment="1">
      <alignment horizontal="justify" vertical="center"/>
    </xf>
    <xf numFmtId="0" fontId="9" fillId="0" borderId="1" xfId="0" applyFont="1" applyBorder="1"/>
    <xf numFmtId="0" fontId="17" fillId="0" borderId="1" xfId="0" applyFont="1" applyBorder="1"/>
    <xf numFmtId="0" fontId="10" fillId="0" borderId="2" xfId="0" applyFont="1" applyBorder="1"/>
    <xf numFmtId="0" fontId="9" fillId="0" borderId="0" xfId="0" applyFont="1" applyAlignment="1">
      <alignment horizontal="center"/>
    </xf>
    <xf numFmtId="0" fontId="18" fillId="0" borderId="1" xfId="0" applyFont="1" applyBorder="1" applyAlignment="1">
      <alignment wrapText="1"/>
    </xf>
    <xf numFmtId="0" fontId="18" fillId="0" borderId="1" xfId="0" applyFont="1" applyBorder="1" applyAlignment="1">
      <alignment horizontal="left" wrapText="1"/>
    </xf>
    <xf numFmtId="0" fontId="19" fillId="0" borderId="1" xfId="0" applyFont="1" applyBorder="1" applyAlignment="1">
      <alignment horizontal="left" wrapText="1"/>
    </xf>
    <xf numFmtId="14" fontId="18" fillId="0" borderId="1" xfId="0" applyNumberFormat="1" applyFont="1" applyBorder="1" applyAlignment="1">
      <alignment horizontal="left" wrapText="1"/>
    </xf>
    <xf numFmtId="0" fontId="18" fillId="0" borderId="1" xfId="0" applyFont="1" applyBorder="1" applyAlignment="1">
      <alignment horizontal="left" vertical="center" wrapText="1"/>
    </xf>
    <xf numFmtId="14" fontId="18" fillId="0" borderId="1" xfId="0" applyNumberFormat="1" applyFont="1" applyBorder="1" applyAlignment="1">
      <alignment wrapText="1"/>
    </xf>
    <xf numFmtId="0" fontId="18" fillId="0" borderId="1" xfId="0" applyFont="1" applyBorder="1" applyAlignment="1">
      <alignment horizontal="center" vertical="center"/>
    </xf>
    <xf numFmtId="0" fontId="18" fillId="0" borderId="1" xfId="0" applyFont="1" applyBorder="1" applyAlignment="1">
      <alignment horizontal="center" vertical="center" wrapText="1"/>
    </xf>
    <xf numFmtId="14" fontId="18" fillId="0" borderId="1" xfId="0" applyNumberFormat="1" applyFont="1" applyBorder="1" applyAlignment="1">
      <alignment horizontal="left" vertical="center" wrapText="1"/>
    </xf>
    <xf numFmtId="16" fontId="0" fillId="0" borderId="0" xfId="0" applyNumberFormat="1"/>
    <xf numFmtId="0" fontId="18" fillId="0" borderId="0" xfId="0" applyFont="1" applyAlignment="1">
      <alignment wrapText="1"/>
    </xf>
    <xf numFmtId="0" fontId="20" fillId="0" borderId="1" xfId="0" applyFont="1" applyBorder="1" applyAlignment="1">
      <alignment horizontal="left" vertical="center"/>
    </xf>
    <xf numFmtId="0" fontId="12" fillId="2" borderId="0" xfId="0" applyFont="1" applyFill="1" applyAlignment="1">
      <alignment horizontal="center" vertical="center"/>
    </xf>
    <xf numFmtId="0" fontId="10" fillId="2" borderId="0" xfId="0" applyFont="1" applyFill="1" applyAlignment="1">
      <alignment horizontal="center" vertical="center"/>
    </xf>
    <xf numFmtId="14" fontId="10" fillId="2" borderId="0" xfId="0" applyNumberFormat="1" applyFont="1" applyFill="1" applyAlignment="1">
      <alignment horizontal="center" vertical="center"/>
    </xf>
    <xf numFmtId="0" fontId="20" fillId="2" borderId="1" xfId="0" applyFont="1" applyFill="1" applyBorder="1" applyAlignment="1">
      <alignment horizontal="center" vertical="center"/>
    </xf>
    <xf numFmtId="14" fontId="20" fillId="2" borderId="1" xfId="0" applyNumberFormat="1" applyFont="1" applyFill="1" applyBorder="1" applyAlignment="1">
      <alignment horizontal="center" vertical="center"/>
    </xf>
    <xf numFmtId="0" fontId="20" fillId="2" borderId="1" xfId="0" applyFont="1" applyFill="1" applyBorder="1" applyAlignment="1">
      <alignment horizontal="center" vertical="center" wrapText="1"/>
    </xf>
    <xf numFmtId="0" fontId="16" fillId="2" borderId="1" xfId="0" applyFont="1" applyFill="1" applyBorder="1" applyAlignment="1">
      <alignment horizontal="center" vertical="center"/>
    </xf>
    <xf numFmtId="0" fontId="16" fillId="2" borderId="1" xfId="0" applyFont="1" applyFill="1" applyBorder="1" applyAlignment="1">
      <alignment horizontal="center" vertical="center" wrapText="1"/>
    </xf>
    <xf numFmtId="14" fontId="16" fillId="2" borderId="1" xfId="0" applyNumberFormat="1" applyFont="1" applyFill="1" applyBorder="1" applyAlignment="1">
      <alignment horizontal="center" vertical="center" wrapText="1"/>
    </xf>
    <xf numFmtId="0" fontId="16" fillId="2" borderId="1" xfId="0" applyFont="1" applyFill="1" applyBorder="1" applyAlignment="1">
      <alignment horizontal="left" vertical="center" wrapText="1"/>
    </xf>
    <xf numFmtId="0" fontId="10" fillId="2" borderId="1" xfId="0" applyFont="1" applyFill="1" applyBorder="1" applyAlignment="1">
      <alignment horizontal="center" vertical="center" wrapText="1"/>
    </xf>
    <xf numFmtId="16" fontId="18" fillId="0" borderId="0" xfId="0" applyNumberFormat="1" applyFont="1" applyAlignment="1">
      <alignment wrapText="1"/>
    </xf>
    <xf numFmtId="0" fontId="18" fillId="0" borderId="0" xfId="0" applyFont="1"/>
    <xf numFmtId="0" fontId="21" fillId="0" borderId="0" xfId="0" applyFont="1"/>
    <xf numFmtId="16" fontId="18" fillId="0" borderId="0" xfId="0" applyNumberFormat="1" applyFont="1"/>
    <xf numFmtId="0" fontId="10" fillId="2" borderId="1" xfId="0" applyFont="1" applyFill="1" applyBorder="1" applyAlignment="1">
      <alignment horizontal="center" vertical="center"/>
    </xf>
    <xf numFmtId="0" fontId="12" fillId="2" borderId="1" xfId="0" applyFont="1" applyFill="1" applyBorder="1" applyAlignment="1">
      <alignment horizontal="center" vertical="center"/>
    </xf>
    <xf numFmtId="0" fontId="23" fillId="0" borderId="1" xfId="0" applyFont="1" applyBorder="1" applyAlignment="1">
      <alignment horizontal="center" vertical="center"/>
    </xf>
    <xf numFmtId="165" fontId="10" fillId="2" borderId="0" xfId="1" applyNumberFormat="1" applyFont="1" applyFill="1" applyAlignment="1">
      <alignment horizontal="center" vertical="center"/>
    </xf>
    <xf numFmtId="165" fontId="10" fillId="2" borderId="1" xfId="1" applyNumberFormat="1" applyFont="1" applyFill="1" applyBorder="1" applyAlignment="1">
      <alignment horizontal="center" vertical="center"/>
    </xf>
    <xf numFmtId="165" fontId="12" fillId="2" borderId="1" xfId="1" applyNumberFormat="1" applyFont="1" applyFill="1" applyBorder="1" applyAlignment="1">
      <alignment horizontal="center" vertical="center"/>
    </xf>
    <xf numFmtId="165" fontId="16" fillId="2" borderId="1" xfId="1" applyNumberFormat="1" applyFont="1" applyFill="1" applyBorder="1" applyAlignment="1">
      <alignment horizontal="center" vertical="center"/>
    </xf>
    <xf numFmtId="0" fontId="12" fillId="2" borderId="1" xfId="0" applyFont="1" applyFill="1" applyBorder="1" applyAlignment="1">
      <alignment horizontal="center" vertical="center" wrapText="1"/>
    </xf>
    <xf numFmtId="0" fontId="9" fillId="0" borderId="0" xfId="0" applyFont="1"/>
    <xf numFmtId="0" fontId="20" fillId="0" borderId="1" xfId="0" applyFont="1" applyBorder="1" applyAlignment="1">
      <alignment horizontal="left" vertical="center" wrapText="1"/>
    </xf>
    <xf numFmtId="0" fontId="10" fillId="0" borderId="1" xfId="0" applyFont="1" applyBorder="1" applyAlignment="1">
      <alignment horizontal="left" vertical="center"/>
    </xf>
    <xf numFmtId="14" fontId="16" fillId="0" borderId="1" xfId="0" applyNumberFormat="1" applyFont="1" applyBorder="1" applyAlignment="1">
      <alignment horizontal="left" vertical="center"/>
    </xf>
    <xf numFmtId="0" fontId="16" fillId="0" borderId="1" xfId="0" applyFont="1" applyBorder="1" applyAlignment="1">
      <alignment horizontal="left" vertical="center" wrapText="1"/>
    </xf>
    <xf numFmtId="3" fontId="16" fillId="0" borderId="1" xfId="0" applyNumberFormat="1" applyFont="1" applyBorder="1" applyAlignment="1">
      <alignment horizontal="left" vertical="center"/>
    </xf>
    <xf numFmtId="0" fontId="16" fillId="0" borderId="1" xfId="0" applyFont="1" applyBorder="1" applyAlignment="1">
      <alignment horizontal="left" vertical="center"/>
    </xf>
    <xf numFmtId="14" fontId="10" fillId="0" borderId="0" xfId="0" applyNumberFormat="1" applyFont="1" applyAlignment="1">
      <alignment horizontal="left" vertical="center"/>
    </xf>
    <xf numFmtId="0" fontId="10" fillId="0" borderId="0" xfId="0" applyFont="1" applyAlignment="1">
      <alignment horizontal="left" vertical="center"/>
    </xf>
    <xf numFmtId="0" fontId="24" fillId="0" borderId="1" xfId="0" applyFont="1" applyBorder="1" applyAlignment="1">
      <alignment horizontal="left" vertical="center" wrapText="1"/>
    </xf>
    <xf numFmtId="14" fontId="10" fillId="0" borderId="1" xfId="0" applyNumberFormat="1" applyFont="1" applyBorder="1" applyAlignment="1">
      <alignment horizontal="left" vertical="center"/>
    </xf>
    <xf numFmtId="14" fontId="10" fillId="0" borderId="1" xfId="0" applyNumberFormat="1" applyFont="1" applyBorder="1" applyAlignment="1">
      <alignment horizontal="left"/>
    </xf>
    <xf numFmtId="0" fontId="25" fillId="0" borderId="1" xfId="0" applyFont="1" applyBorder="1" applyAlignment="1">
      <alignment horizontal="justify" vertical="center"/>
    </xf>
    <xf numFmtId="0" fontId="11" fillId="0" borderId="0" xfId="0" applyFont="1" applyAlignment="1">
      <alignment wrapText="1"/>
    </xf>
    <xf numFmtId="0" fontId="2" fillId="0" borderId="5" xfId="0" applyFont="1" applyBorder="1" applyAlignment="1">
      <alignment horizontal="left"/>
    </xf>
    <xf numFmtId="14" fontId="15" fillId="0" borderId="5" xfId="0" applyNumberFormat="1" applyFont="1" applyBorder="1"/>
    <xf numFmtId="3" fontId="3" fillId="0" borderId="5" xfId="0" applyNumberFormat="1" applyFont="1" applyBorder="1"/>
    <xf numFmtId="0" fontId="10" fillId="0" borderId="5" xfId="0" applyFont="1" applyBorder="1"/>
    <xf numFmtId="0" fontId="11" fillId="0" borderId="5" xfId="0" applyFont="1" applyBorder="1"/>
    <xf numFmtId="0" fontId="11" fillId="0" borderId="1" xfId="0" applyFont="1" applyBorder="1" applyAlignment="1">
      <alignment wrapText="1"/>
    </xf>
    <xf numFmtId="0" fontId="3" fillId="0" borderId="1" xfId="0" applyFont="1" applyBorder="1" applyAlignment="1">
      <alignment horizontal="justify" vertical="center" wrapText="1"/>
    </xf>
    <xf numFmtId="14" fontId="26" fillId="0" borderId="1" xfId="0" applyNumberFormat="1" applyFont="1" applyBorder="1"/>
    <xf numFmtId="0" fontId="26" fillId="0" borderId="1" xfId="0" applyFont="1" applyBorder="1" applyAlignment="1">
      <alignment wrapText="1"/>
    </xf>
    <xf numFmtId="0" fontId="0" fillId="0" borderId="1" xfId="0" applyBorder="1" applyAlignment="1">
      <alignment horizontal="center" vertical="center"/>
    </xf>
    <xf numFmtId="0" fontId="26" fillId="0" borderId="1" xfId="0" applyFont="1" applyBorder="1" applyAlignment="1">
      <alignment horizontal="center" vertical="center"/>
    </xf>
    <xf numFmtId="3" fontId="10" fillId="0" borderId="0" xfId="0" applyNumberFormat="1" applyFont="1"/>
    <xf numFmtId="14" fontId="11" fillId="0" borderId="1" xfId="0" applyNumberFormat="1" applyFont="1" applyBorder="1"/>
    <xf numFmtId="165" fontId="11" fillId="0" borderId="1" xfId="1" applyNumberFormat="1" applyFont="1" applyBorder="1"/>
    <xf numFmtId="3" fontId="16" fillId="0" borderId="0" xfId="0" applyNumberFormat="1" applyFont="1" applyAlignment="1">
      <alignment horizontal="left" vertical="center"/>
    </xf>
    <xf numFmtId="0" fontId="16" fillId="0" borderId="0" xfId="0" applyFont="1" applyAlignment="1">
      <alignment horizontal="left" vertical="center"/>
    </xf>
    <xf numFmtId="3" fontId="11" fillId="0" borderId="0" xfId="0" applyNumberFormat="1" applyFont="1"/>
    <xf numFmtId="14" fontId="11" fillId="0" borderId="0" xfId="0" applyNumberFormat="1" applyFont="1"/>
    <xf numFmtId="14" fontId="10" fillId="2" borderId="1" xfId="0" applyNumberFormat="1" applyFont="1" applyFill="1" applyBorder="1" applyAlignment="1">
      <alignment horizontal="center" vertical="center"/>
    </xf>
    <xf numFmtId="0" fontId="8" fillId="0" borderId="0" xfId="0" applyFont="1"/>
    <xf numFmtId="0" fontId="8" fillId="0" borderId="1" xfId="0" applyFont="1" applyBorder="1"/>
    <xf numFmtId="0" fontId="27" fillId="2" borderId="1" xfId="0" applyFont="1" applyFill="1" applyBorder="1" applyAlignment="1">
      <alignment horizontal="center"/>
    </xf>
    <xf numFmtId="0" fontId="27" fillId="2" borderId="1" xfId="0" applyFont="1" applyFill="1" applyBorder="1"/>
    <xf numFmtId="0" fontId="8" fillId="0" borderId="1" xfId="0" applyFont="1" applyBorder="1" applyAlignment="1">
      <alignment horizontal="center"/>
    </xf>
    <xf numFmtId="0" fontId="8" fillId="0" borderId="1" xfId="0" applyFont="1" applyBorder="1" applyAlignment="1">
      <alignment horizontal="center" vertical="center"/>
    </xf>
    <xf numFmtId="1" fontId="8" fillId="2" borderId="1" xfId="0" applyNumberFormat="1" applyFont="1" applyFill="1" applyBorder="1" applyAlignment="1">
      <alignment horizontal="center" vertical="center"/>
    </xf>
    <xf numFmtId="9" fontId="8" fillId="0" borderId="1" xfId="2" applyFont="1" applyBorder="1" applyAlignment="1">
      <alignment horizontal="center" vertical="center"/>
    </xf>
    <xf numFmtId="0" fontId="14" fillId="0" borderId="0" xfId="0" applyFont="1" applyAlignment="1">
      <alignment horizontal="center"/>
    </xf>
    <xf numFmtId="0" fontId="8" fillId="0" borderId="0" xfId="0" applyFont="1" applyAlignment="1">
      <alignment horizontal="center"/>
    </xf>
    <xf numFmtId="0" fontId="9" fillId="2" borderId="0" xfId="0" applyFont="1" applyFill="1" applyAlignment="1">
      <alignment horizontal="center" vertical="center"/>
    </xf>
    <xf numFmtId="0" fontId="20" fillId="2" borderId="3" xfId="0" applyFont="1" applyFill="1" applyBorder="1" applyAlignment="1">
      <alignment horizontal="center" vertical="center" wrapText="1"/>
    </xf>
    <xf numFmtId="0" fontId="20" fillId="2" borderId="4" xfId="0" applyFont="1" applyFill="1" applyBorder="1" applyAlignment="1">
      <alignment horizontal="center" vertical="center" wrapText="1"/>
    </xf>
    <xf numFmtId="0" fontId="2" fillId="0" borderId="0" xfId="0" applyFont="1" applyAlignment="1">
      <alignment horizontal="center"/>
    </xf>
    <xf numFmtId="0" fontId="4" fillId="0" borderId="0" xfId="0" applyFont="1" applyAlignment="1">
      <alignment horizontal="center"/>
    </xf>
    <xf numFmtId="14" fontId="10" fillId="2" borderId="5" xfId="0" applyNumberFormat="1" applyFont="1" applyFill="1" applyBorder="1" applyAlignment="1">
      <alignment horizontal="center" vertical="center"/>
    </xf>
    <xf numFmtId="0" fontId="10" fillId="2" borderId="5" xfId="0" applyFont="1" applyFill="1" applyBorder="1" applyAlignment="1">
      <alignment horizontal="center" vertical="center" wrapText="1"/>
    </xf>
    <xf numFmtId="0" fontId="10" fillId="2" borderId="5" xfId="0" applyFont="1" applyFill="1" applyBorder="1" applyAlignment="1">
      <alignment horizontal="center" vertical="center"/>
    </xf>
    <xf numFmtId="0" fontId="16" fillId="2" borderId="5" xfId="0" applyFont="1" applyFill="1" applyBorder="1" applyAlignment="1">
      <alignment horizontal="center" vertical="center" wrapText="1"/>
    </xf>
    <xf numFmtId="0" fontId="12" fillId="2" borderId="5" xfId="0" applyFont="1" applyFill="1" applyBorder="1" applyAlignment="1">
      <alignment horizontal="center" vertical="center"/>
    </xf>
    <xf numFmtId="165" fontId="10" fillId="2" borderId="5" xfId="1" applyNumberFormat="1" applyFont="1" applyFill="1" applyBorder="1" applyAlignment="1">
      <alignment horizontal="center" vertical="center"/>
    </xf>
    <xf numFmtId="0" fontId="16" fillId="2" borderId="5" xfId="0" applyFont="1" applyFill="1" applyBorder="1" applyAlignment="1">
      <alignment horizontal="center" vertical="center"/>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6"/>
  <sheetViews>
    <sheetView topLeftCell="B31" zoomScale="86" zoomScaleNormal="86" workbookViewId="0">
      <selection activeCell="C44" sqref="C44"/>
    </sheetView>
  </sheetViews>
  <sheetFormatPr defaultColWidth="9.109375" defaultRowHeight="15.6" x14ac:dyDescent="0.3"/>
  <cols>
    <col min="1" max="1" width="5" style="18" customWidth="1"/>
    <col min="2" max="2" width="16.109375" style="18" customWidth="1"/>
    <col min="3" max="3" width="176.21875" style="18" customWidth="1"/>
    <col min="4" max="4" width="16.44140625" style="18" customWidth="1"/>
    <col min="5" max="5" width="15.5546875" style="18" customWidth="1"/>
    <col min="6" max="6" width="15.33203125" style="18" customWidth="1"/>
    <col min="7" max="7" width="29.88671875" style="18" bestFit="1" customWidth="1"/>
    <col min="8" max="8" width="18.33203125" style="18" bestFit="1" customWidth="1"/>
    <col min="9" max="16384" width="9.109375" style="18"/>
  </cols>
  <sheetData>
    <row r="1" spans="1:8" x14ac:dyDescent="0.3">
      <c r="A1" s="98" t="s">
        <v>53</v>
      </c>
      <c r="B1" s="98"/>
      <c r="C1" s="98"/>
      <c r="D1" s="98"/>
      <c r="E1" s="98"/>
      <c r="F1" s="98"/>
    </row>
    <row r="3" spans="1:8" ht="31.2" x14ac:dyDescent="0.3">
      <c r="A3" s="32" t="s">
        <v>0</v>
      </c>
      <c r="B3" s="32" t="s">
        <v>1</v>
      </c>
      <c r="C3" s="32" t="s">
        <v>2</v>
      </c>
      <c r="D3" s="33" t="s">
        <v>4</v>
      </c>
      <c r="E3" s="33" t="s">
        <v>3</v>
      </c>
      <c r="F3" s="33" t="s">
        <v>6</v>
      </c>
      <c r="G3" s="92" t="s">
        <v>95</v>
      </c>
      <c r="H3" s="92" t="s">
        <v>128</v>
      </c>
    </row>
    <row r="4" spans="1:8" ht="53.4" x14ac:dyDescent="0.3">
      <c r="A4" s="21">
        <v>1</v>
      </c>
      <c r="B4" s="42">
        <v>45641</v>
      </c>
      <c r="C4" s="25" t="s">
        <v>101</v>
      </c>
      <c r="D4" s="24" t="s">
        <v>26</v>
      </c>
      <c r="E4" s="41">
        <v>2000000</v>
      </c>
      <c r="F4" s="61" t="s">
        <v>102</v>
      </c>
      <c r="G4" s="43" t="s">
        <v>103</v>
      </c>
      <c r="H4" s="43"/>
    </row>
    <row r="5" spans="1:8" ht="53.4" x14ac:dyDescent="0.3">
      <c r="A5" s="21">
        <v>2</v>
      </c>
      <c r="B5" s="42">
        <v>45642</v>
      </c>
      <c r="C5" s="25" t="s">
        <v>105</v>
      </c>
      <c r="D5" s="24" t="s">
        <v>29</v>
      </c>
      <c r="E5" s="41">
        <v>2000000</v>
      </c>
      <c r="F5" s="34"/>
      <c r="G5" s="43" t="s">
        <v>103</v>
      </c>
      <c r="H5" s="43"/>
    </row>
    <row r="6" spans="1:8" ht="132.6" x14ac:dyDescent="0.3">
      <c r="A6" s="21">
        <v>3</v>
      </c>
      <c r="B6" s="42">
        <v>45642</v>
      </c>
      <c r="C6" s="25" t="s">
        <v>127</v>
      </c>
      <c r="D6" s="24" t="s">
        <v>27</v>
      </c>
      <c r="E6" s="41">
        <v>6000000</v>
      </c>
      <c r="F6" s="34" t="s">
        <v>89</v>
      </c>
      <c r="G6" s="43" t="s">
        <v>107</v>
      </c>
      <c r="H6" s="43" t="s">
        <v>129</v>
      </c>
    </row>
    <row r="7" spans="1:8" ht="119.4" x14ac:dyDescent="0.3">
      <c r="A7" s="21">
        <v>4</v>
      </c>
      <c r="B7" s="42">
        <v>45643</v>
      </c>
      <c r="C7" s="25" t="s">
        <v>120</v>
      </c>
      <c r="D7" s="24" t="s">
        <v>29</v>
      </c>
      <c r="E7" s="41">
        <v>2000000</v>
      </c>
      <c r="F7" s="34" t="s">
        <v>89</v>
      </c>
      <c r="G7" s="43" t="s">
        <v>107</v>
      </c>
      <c r="H7" s="43" t="s">
        <v>129</v>
      </c>
    </row>
    <row r="8" spans="1:8" ht="132.6" x14ac:dyDescent="0.3">
      <c r="A8" s="21">
        <v>5</v>
      </c>
      <c r="B8" s="42">
        <v>45643</v>
      </c>
      <c r="C8" s="25" t="s">
        <v>124</v>
      </c>
      <c r="D8" s="24" t="s">
        <v>92</v>
      </c>
      <c r="E8" s="41">
        <v>6000000</v>
      </c>
      <c r="F8" s="34" t="s">
        <v>89</v>
      </c>
      <c r="G8" s="43" t="s">
        <v>107</v>
      </c>
      <c r="H8" s="43" t="s">
        <v>130</v>
      </c>
    </row>
    <row r="9" spans="1:8" ht="106.2" x14ac:dyDescent="0.3">
      <c r="A9" s="21">
        <v>6</v>
      </c>
      <c r="B9" s="42">
        <v>45644</v>
      </c>
      <c r="C9" s="25" t="s">
        <v>121</v>
      </c>
      <c r="D9" s="25" t="s">
        <v>9</v>
      </c>
      <c r="E9" s="41">
        <v>2000000</v>
      </c>
      <c r="F9" s="34" t="s">
        <v>89</v>
      </c>
      <c r="G9" s="43" t="s">
        <v>107</v>
      </c>
      <c r="H9" s="43" t="s">
        <v>129</v>
      </c>
    </row>
    <row r="10" spans="1:8" ht="132.6" x14ac:dyDescent="0.3">
      <c r="A10" s="21">
        <v>7</v>
      </c>
      <c r="B10" s="42">
        <v>45644</v>
      </c>
      <c r="C10" s="25" t="s">
        <v>122</v>
      </c>
      <c r="D10" s="25" t="s">
        <v>7</v>
      </c>
      <c r="E10" s="41">
        <v>2000000</v>
      </c>
      <c r="F10" s="34" t="s">
        <v>89</v>
      </c>
      <c r="G10" s="43" t="s">
        <v>107</v>
      </c>
      <c r="H10" s="43" t="s">
        <v>129</v>
      </c>
    </row>
    <row r="11" spans="1:8" ht="145.80000000000001" x14ac:dyDescent="0.3">
      <c r="A11" s="21">
        <v>8</v>
      </c>
      <c r="B11" s="42">
        <v>45644</v>
      </c>
      <c r="C11" s="25" t="s">
        <v>123</v>
      </c>
      <c r="D11" s="25" t="s">
        <v>7</v>
      </c>
      <c r="E11" s="41">
        <v>2000000</v>
      </c>
      <c r="F11" s="34" t="s">
        <v>89</v>
      </c>
      <c r="G11" s="43" t="s">
        <v>107</v>
      </c>
      <c r="H11" s="43" t="s">
        <v>129</v>
      </c>
    </row>
    <row r="12" spans="1:8" ht="145.80000000000001" x14ac:dyDescent="0.3">
      <c r="A12" s="21">
        <v>9</v>
      </c>
      <c r="B12" s="42">
        <v>45645</v>
      </c>
      <c r="C12" s="25" t="s">
        <v>125</v>
      </c>
      <c r="D12" s="24" t="s">
        <v>22</v>
      </c>
      <c r="E12" s="41">
        <v>2000000</v>
      </c>
      <c r="F12" s="34" t="s">
        <v>89</v>
      </c>
      <c r="G12" s="43" t="s">
        <v>107</v>
      </c>
      <c r="H12" s="43" t="s">
        <v>129</v>
      </c>
    </row>
    <row r="13" spans="1:8" ht="93" x14ac:dyDescent="0.3">
      <c r="A13" s="21">
        <v>10</v>
      </c>
      <c r="B13" s="42">
        <v>45645</v>
      </c>
      <c r="C13" s="25" t="s">
        <v>126</v>
      </c>
      <c r="D13" s="24" t="s">
        <v>44</v>
      </c>
      <c r="E13" s="41">
        <v>2000000</v>
      </c>
      <c r="F13" s="34" t="s">
        <v>89</v>
      </c>
      <c r="G13" s="43" t="s">
        <v>107</v>
      </c>
      <c r="H13" s="43" t="s">
        <v>129</v>
      </c>
    </row>
    <row r="14" spans="1:8" ht="211.8" x14ac:dyDescent="0.3">
      <c r="A14" s="21">
        <v>11</v>
      </c>
      <c r="B14" s="42">
        <v>45646</v>
      </c>
      <c r="C14" s="25" t="s">
        <v>159</v>
      </c>
      <c r="D14" s="24" t="s">
        <v>12</v>
      </c>
      <c r="E14" s="41">
        <v>2000000</v>
      </c>
      <c r="F14" s="34" t="s">
        <v>89</v>
      </c>
      <c r="G14" s="43" t="s">
        <v>107</v>
      </c>
      <c r="H14" s="43"/>
    </row>
    <row r="15" spans="1:8" ht="198.6" x14ac:dyDescent="0.3">
      <c r="A15" s="21">
        <v>12</v>
      </c>
      <c r="B15" s="42">
        <v>45646</v>
      </c>
      <c r="C15" s="25" t="s">
        <v>160</v>
      </c>
      <c r="D15" s="24" t="s">
        <v>26</v>
      </c>
      <c r="E15" s="41">
        <v>2000000</v>
      </c>
      <c r="F15" s="34" t="s">
        <v>89</v>
      </c>
      <c r="G15" s="43" t="s">
        <v>107</v>
      </c>
      <c r="H15" s="43" t="s">
        <v>129</v>
      </c>
    </row>
    <row r="16" spans="1:8" ht="53.4" x14ac:dyDescent="0.3">
      <c r="A16" s="21">
        <v>13</v>
      </c>
      <c r="B16" s="44">
        <v>45648</v>
      </c>
      <c r="C16" s="25" t="s">
        <v>161</v>
      </c>
      <c r="D16" s="45" t="s">
        <v>27</v>
      </c>
      <c r="E16" s="41">
        <v>750000</v>
      </c>
      <c r="F16" s="34" t="s">
        <v>89</v>
      </c>
      <c r="G16" s="43" t="s">
        <v>107</v>
      </c>
      <c r="H16" s="43" t="s">
        <v>129</v>
      </c>
    </row>
    <row r="17" spans="1:8" ht="66.599999999999994" x14ac:dyDescent="0.3">
      <c r="A17" s="21">
        <v>14</v>
      </c>
      <c r="B17" s="42">
        <v>45648</v>
      </c>
      <c r="C17" s="25" t="s">
        <v>162</v>
      </c>
      <c r="D17" s="24" t="s">
        <v>12</v>
      </c>
      <c r="E17" s="41">
        <v>750000</v>
      </c>
      <c r="F17" s="34" t="s">
        <v>89</v>
      </c>
      <c r="G17" s="43" t="s">
        <v>107</v>
      </c>
      <c r="H17" s="43" t="s">
        <v>129</v>
      </c>
    </row>
    <row r="18" spans="1:8" ht="79.8" x14ac:dyDescent="0.3">
      <c r="A18" s="21">
        <v>15</v>
      </c>
      <c r="B18" s="44">
        <v>45648</v>
      </c>
      <c r="C18" s="25" t="s">
        <v>163</v>
      </c>
      <c r="D18" s="24" t="s">
        <v>8</v>
      </c>
      <c r="E18" s="41">
        <v>4000000</v>
      </c>
      <c r="F18" s="34" t="s">
        <v>89</v>
      </c>
      <c r="G18" s="43" t="s">
        <v>164</v>
      </c>
      <c r="H18" s="43" t="s">
        <v>129</v>
      </c>
    </row>
    <row r="19" spans="1:8" ht="119.4" x14ac:dyDescent="0.3">
      <c r="A19" s="21">
        <v>16</v>
      </c>
      <c r="B19" s="42">
        <v>45648</v>
      </c>
      <c r="C19" s="25" t="s">
        <v>165</v>
      </c>
      <c r="D19" s="24" t="s">
        <v>8</v>
      </c>
      <c r="E19" s="41">
        <v>800000</v>
      </c>
      <c r="F19" s="34" t="s">
        <v>89</v>
      </c>
      <c r="G19" s="43" t="s">
        <v>107</v>
      </c>
      <c r="H19" s="43" t="s">
        <v>129</v>
      </c>
    </row>
    <row r="20" spans="1:8" ht="119.4" x14ac:dyDescent="0.3">
      <c r="A20" s="21">
        <v>17</v>
      </c>
      <c r="B20" s="44">
        <v>45649</v>
      </c>
      <c r="C20" s="25" t="s">
        <v>168</v>
      </c>
      <c r="D20" s="45" t="s">
        <v>23</v>
      </c>
      <c r="E20" s="41">
        <v>750000</v>
      </c>
      <c r="F20" s="34" t="s">
        <v>89</v>
      </c>
      <c r="G20" s="43" t="s">
        <v>107</v>
      </c>
      <c r="H20" s="43" t="s">
        <v>129</v>
      </c>
    </row>
    <row r="21" spans="1:8" ht="110.4" x14ac:dyDescent="0.3">
      <c r="A21" s="21">
        <v>18</v>
      </c>
      <c r="B21" s="44">
        <v>45649</v>
      </c>
      <c r="C21" s="110" t="s">
        <v>169</v>
      </c>
      <c r="D21" s="45" t="s">
        <v>23</v>
      </c>
      <c r="E21" s="41">
        <v>750000</v>
      </c>
      <c r="F21" s="34" t="s">
        <v>89</v>
      </c>
      <c r="G21" s="43" t="s">
        <v>107</v>
      </c>
      <c r="H21" s="43" t="s">
        <v>129</v>
      </c>
    </row>
    <row r="22" spans="1:8" ht="218.4" x14ac:dyDescent="0.3">
      <c r="A22" s="112">
        <v>19</v>
      </c>
      <c r="B22" s="113">
        <v>45649</v>
      </c>
      <c r="C22" s="111" t="s">
        <v>170</v>
      </c>
      <c r="D22" s="18" t="s">
        <v>10</v>
      </c>
      <c r="E22" s="114">
        <v>750000</v>
      </c>
      <c r="F22" s="115" t="s">
        <v>89</v>
      </c>
      <c r="G22" s="116" t="s">
        <v>107</v>
      </c>
      <c r="H22" s="116" t="s">
        <v>129</v>
      </c>
    </row>
    <row r="23" spans="1:8" ht="171.6" x14ac:dyDescent="0.3">
      <c r="A23" s="21">
        <v>20</v>
      </c>
      <c r="B23" s="44">
        <v>45649</v>
      </c>
      <c r="C23" s="117" t="s">
        <v>171</v>
      </c>
      <c r="D23" s="43" t="s">
        <v>10</v>
      </c>
      <c r="E23" s="41">
        <v>750000</v>
      </c>
      <c r="F23" s="34" t="s">
        <v>89</v>
      </c>
      <c r="G23" s="43" t="s">
        <v>107</v>
      </c>
      <c r="H23" s="43" t="s">
        <v>129</v>
      </c>
    </row>
    <row r="24" spans="1:8" ht="140.4" x14ac:dyDescent="0.3">
      <c r="A24" s="43">
        <v>21</v>
      </c>
      <c r="B24" s="124">
        <v>45650</v>
      </c>
      <c r="C24" s="117" t="s">
        <v>182</v>
      </c>
      <c r="D24" s="43" t="s">
        <v>33</v>
      </c>
      <c r="E24" s="125">
        <v>800000</v>
      </c>
      <c r="F24" s="34" t="s">
        <v>89</v>
      </c>
      <c r="G24" s="43" t="s">
        <v>107</v>
      </c>
      <c r="H24" s="43" t="s">
        <v>129</v>
      </c>
    </row>
    <row r="25" spans="1:8" ht="156" x14ac:dyDescent="0.3">
      <c r="A25" s="21">
        <v>22</v>
      </c>
      <c r="B25" s="124">
        <v>45650</v>
      </c>
      <c r="C25" s="117" t="s">
        <v>198</v>
      </c>
      <c r="D25" s="43" t="s">
        <v>22</v>
      </c>
      <c r="E25" s="125">
        <v>800000</v>
      </c>
      <c r="F25" s="34" t="s">
        <v>89</v>
      </c>
      <c r="G25" s="43" t="s">
        <v>107</v>
      </c>
      <c r="H25" s="43" t="s">
        <v>129</v>
      </c>
    </row>
    <row r="26" spans="1:8" ht="109.2" x14ac:dyDescent="0.3">
      <c r="A26" s="43">
        <v>23</v>
      </c>
      <c r="B26" s="18" t="s">
        <v>206</v>
      </c>
      <c r="C26" s="111" t="s">
        <v>205</v>
      </c>
      <c r="D26" s="18" t="s">
        <v>92</v>
      </c>
      <c r="E26" s="18">
        <v>7500000</v>
      </c>
      <c r="F26" s="34" t="s">
        <v>89</v>
      </c>
      <c r="G26" s="18" t="s">
        <v>214</v>
      </c>
    </row>
    <row r="27" spans="1:8" ht="156" x14ac:dyDescent="0.3">
      <c r="A27" s="21">
        <v>24</v>
      </c>
      <c r="B27" s="18" t="s">
        <v>206</v>
      </c>
      <c r="C27" s="111" t="s">
        <v>200</v>
      </c>
      <c r="D27" s="18" t="s">
        <v>16</v>
      </c>
      <c r="E27" s="125">
        <v>800000</v>
      </c>
      <c r="F27" s="34" t="s">
        <v>89</v>
      </c>
      <c r="G27" s="43" t="s">
        <v>107</v>
      </c>
      <c r="H27" s="43" t="s">
        <v>129</v>
      </c>
    </row>
    <row r="28" spans="1:8" ht="171.6" x14ac:dyDescent="0.3">
      <c r="A28" s="43">
        <v>25</v>
      </c>
      <c r="B28" s="18" t="s">
        <v>206</v>
      </c>
      <c r="C28" s="111" t="s">
        <v>201</v>
      </c>
      <c r="D28" s="18" t="s">
        <v>20</v>
      </c>
      <c r="E28" s="125">
        <v>800000</v>
      </c>
      <c r="F28" s="34" t="s">
        <v>89</v>
      </c>
      <c r="G28" s="43" t="s">
        <v>107</v>
      </c>
      <c r="H28" s="43" t="s">
        <v>129</v>
      </c>
    </row>
    <row r="29" spans="1:8" ht="156" x14ac:dyDescent="0.3">
      <c r="A29" s="21">
        <v>26</v>
      </c>
      <c r="B29" s="18" t="s">
        <v>206</v>
      </c>
      <c r="C29" s="111" t="s">
        <v>202</v>
      </c>
      <c r="D29" s="18" t="s">
        <v>20</v>
      </c>
      <c r="E29" s="125">
        <v>800000</v>
      </c>
      <c r="F29" s="34" t="s">
        <v>89</v>
      </c>
      <c r="G29" s="43" t="s">
        <v>107</v>
      </c>
      <c r="H29" s="43" t="s">
        <v>129</v>
      </c>
    </row>
    <row r="30" spans="1:8" ht="62.4" x14ac:dyDescent="0.3">
      <c r="A30" s="43">
        <v>27</v>
      </c>
      <c r="B30" s="129">
        <v>45658</v>
      </c>
      <c r="C30" s="111" t="s">
        <v>207</v>
      </c>
      <c r="D30" s="18" t="s">
        <v>44</v>
      </c>
      <c r="E30" s="125">
        <v>2000000</v>
      </c>
      <c r="F30" s="34" t="s">
        <v>89</v>
      </c>
      <c r="G30" s="43" t="s">
        <v>107</v>
      </c>
      <c r="H30" s="43" t="s">
        <v>129</v>
      </c>
    </row>
    <row r="31" spans="1:8" ht="109.2" x14ac:dyDescent="0.3">
      <c r="A31" s="21">
        <v>28</v>
      </c>
      <c r="B31" s="129">
        <v>45689</v>
      </c>
      <c r="C31" s="111" t="s">
        <v>208</v>
      </c>
      <c r="D31" s="18" t="s">
        <v>27</v>
      </c>
      <c r="F31" s="18" t="s">
        <v>209</v>
      </c>
      <c r="G31" s="18" t="s">
        <v>210</v>
      </c>
      <c r="H31" s="43" t="s">
        <v>129</v>
      </c>
    </row>
    <row r="32" spans="1:8" ht="93.6" x14ac:dyDescent="0.3">
      <c r="A32" s="43">
        <v>29</v>
      </c>
      <c r="B32" s="129">
        <v>45748</v>
      </c>
      <c r="C32" s="111" t="s">
        <v>213</v>
      </c>
      <c r="D32" s="18" t="s">
        <v>92</v>
      </c>
      <c r="E32" s="18">
        <v>7500000</v>
      </c>
      <c r="F32" s="34" t="s">
        <v>89</v>
      </c>
      <c r="G32" s="18" t="s">
        <v>214</v>
      </c>
    </row>
    <row r="33" spans="2:5" ht="62.4" x14ac:dyDescent="0.3">
      <c r="B33" s="18" t="s">
        <v>244</v>
      </c>
      <c r="C33" s="111" t="s">
        <v>245</v>
      </c>
    </row>
    <row r="36" spans="2:5" x14ac:dyDescent="0.3">
      <c r="E36" s="128">
        <f>SUM(E4:E33)</f>
        <v>62300000</v>
      </c>
    </row>
  </sheetData>
  <autoFilter ref="D1:H25" xr:uid="{00000000-0001-0000-0200-000000000000}"/>
  <sortState xmlns:xlrd2="http://schemas.microsoft.com/office/spreadsheetml/2017/richdata2" ref="A4:H13">
    <sortCondition ref="B4:B13"/>
  </sortState>
  <pageMargins left="0.7" right="0.7" top="0.75" bottom="0.75" header="0.3" footer="0.3"/>
  <pageSetup paperSize="9" orientation="landscape"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6:E8"/>
  <sheetViews>
    <sheetView workbookViewId="0">
      <selection activeCell="C7" sqref="C7:C11"/>
    </sheetView>
  </sheetViews>
  <sheetFormatPr defaultRowHeight="14.4" x14ac:dyDescent="0.3"/>
  <cols>
    <col min="3" max="3" width="29.44140625" customWidth="1"/>
  </cols>
  <sheetData>
    <row r="6" spans="2:5" ht="0.75" customHeight="1" x14ac:dyDescent="0.3"/>
    <row r="7" spans="2:5" x14ac:dyDescent="0.3">
      <c r="B7" s="8"/>
      <c r="D7" s="7"/>
      <c r="E7" s="8"/>
    </row>
    <row r="8" spans="2:5" x14ac:dyDescent="0.3">
      <c r="B8" s="13"/>
      <c r="D8" s="7"/>
      <c r="E8" s="8"/>
    </row>
  </sheetData>
  <pageMargins left="0.7" right="0.7" top="0.75" bottom="0.75" header="0.3" footer="0.3"/>
  <pageSetup paperSize="9"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3:D3"/>
  <sheetViews>
    <sheetView workbookViewId="0">
      <selection activeCell="B3" sqref="B3"/>
    </sheetView>
  </sheetViews>
  <sheetFormatPr defaultRowHeight="14.4" x14ac:dyDescent="0.3"/>
  <cols>
    <col min="2" max="2" width="42.6640625" bestFit="1" customWidth="1"/>
    <col min="4" max="4" width="14" bestFit="1" customWidth="1"/>
  </cols>
  <sheetData>
    <row r="3" spans="2:4" ht="372.6" x14ac:dyDescent="0.3">
      <c r="B3" s="6" t="s">
        <v>28</v>
      </c>
      <c r="D3" s="6" t="s">
        <v>35</v>
      </c>
    </row>
  </sheetData>
  <pageMargins left="0.7" right="0.7" top="0.75" bottom="0.75" header="0.3" footer="0.3"/>
  <pageSetup paperSize="9"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2:G10"/>
  <sheetViews>
    <sheetView workbookViewId="0">
      <selection activeCell="C5" sqref="C5"/>
    </sheetView>
  </sheetViews>
  <sheetFormatPr defaultRowHeight="14.4" x14ac:dyDescent="0.3"/>
  <cols>
    <col min="1" max="1" width="4" bestFit="1" customWidth="1"/>
    <col min="2" max="2" width="9.6640625" bestFit="1" customWidth="1"/>
    <col min="3" max="3" width="12.109375" bestFit="1" customWidth="1"/>
    <col min="5" max="5" width="28" bestFit="1" customWidth="1"/>
    <col min="6" max="6" width="7.5546875" bestFit="1" customWidth="1"/>
    <col min="7" max="7" width="10.5546875" bestFit="1" customWidth="1"/>
  </cols>
  <sheetData>
    <row r="2" spans="1:7" x14ac:dyDescent="0.3">
      <c r="A2" s="53" t="s">
        <v>0</v>
      </c>
      <c r="B2" s="53" t="s">
        <v>78</v>
      </c>
      <c r="C2" s="53" t="s">
        <v>79</v>
      </c>
      <c r="D2" s="53" t="s">
        <v>80</v>
      </c>
      <c r="E2" s="53" t="s">
        <v>81</v>
      </c>
      <c r="F2" s="53" t="s">
        <v>82</v>
      </c>
      <c r="G2" s="53" t="s">
        <v>83</v>
      </c>
    </row>
    <row r="3" spans="1:7" x14ac:dyDescent="0.3">
      <c r="A3" s="53">
        <v>1</v>
      </c>
      <c r="B3" s="53" t="s">
        <v>84</v>
      </c>
      <c r="C3" s="53" t="s">
        <v>85</v>
      </c>
      <c r="D3" s="53">
        <v>2007</v>
      </c>
      <c r="E3" s="53" t="s">
        <v>86</v>
      </c>
      <c r="F3" s="53" t="s">
        <v>74</v>
      </c>
      <c r="G3" s="60" t="s">
        <v>32</v>
      </c>
    </row>
    <row r="4" spans="1:7" x14ac:dyDescent="0.3">
      <c r="A4" s="53">
        <v>2</v>
      </c>
      <c r="B4" s="53" t="s">
        <v>84</v>
      </c>
      <c r="C4" s="53" t="s">
        <v>87</v>
      </c>
      <c r="D4" s="53">
        <v>1982</v>
      </c>
      <c r="E4" s="53" t="s">
        <v>88</v>
      </c>
      <c r="F4" s="53" t="s">
        <v>74</v>
      </c>
      <c r="G4" s="60" t="s">
        <v>12</v>
      </c>
    </row>
    <row r="5" spans="1:7" x14ac:dyDescent="0.3">
      <c r="A5" s="53"/>
      <c r="B5" s="53"/>
      <c r="C5" s="53"/>
      <c r="D5" s="53"/>
      <c r="E5" s="53"/>
      <c r="F5" s="53"/>
      <c r="G5" s="60"/>
    </row>
    <row r="6" spans="1:7" x14ac:dyDescent="0.3">
      <c r="A6" s="53"/>
      <c r="B6" s="53"/>
      <c r="C6" s="53"/>
      <c r="D6" s="53"/>
      <c r="E6" s="53"/>
      <c r="F6" s="53"/>
      <c r="G6" s="60"/>
    </row>
    <row r="7" spans="1:7" x14ac:dyDescent="0.3">
      <c r="A7" s="53"/>
      <c r="B7" s="53"/>
      <c r="C7" s="53"/>
      <c r="D7" s="53"/>
      <c r="E7" s="53"/>
      <c r="F7" s="53"/>
      <c r="G7" s="60"/>
    </row>
    <row r="8" spans="1:7" x14ac:dyDescent="0.3">
      <c r="A8" s="53"/>
      <c r="B8" s="53"/>
      <c r="C8" s="53"/>
      <c r="D8" s="53"/>
      <c r="E8" s="53"/>
      <c r="F8" s="53"/>
      <c r="G8" s="60"/>
    </row>
    <row r="9" spans="1:7" x14ac:dyDescent="0.3">
      <c r="A9" s="53"/>
      <c r="B9" s="53"/>
      <c r="C9" s="53"/>
      <c r="D9" s="53"/>
      <c r="E9" s="53"/>
      <c r="F9" s="53"/>
      <c r="G9" s="60"/>
    </row>
    <row r="10" spans="1:7" x14ac:dyDescent="0.3">
      <c r="A10" s="53"/>
      <c r="B10" s="53"/>
      <c r="C10" s="53"/>
      <c r="D10" s="53"/>
      <c r="E10" s="53"/>
      <c r="F10" s="53"/>
      <c r="G10" s="60"/>
    </row>
  </sheetData>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filterMode="1"/>
  <dimension ref="A1:G51"/>
  <sheetViews>
    <sheetView zoomScale="59" zoomScaleNormal="59" workbookViewId="0">
      <selection activeCell="E51" sqref="E51"/>
    </sheetView>
  </sheetViews>
  <sheetFormatPr defaultColWidth="9.109375" defaultRowHeight="15.6" x14ac:dyDescent="0.3"/>
  <cols>
    <col min="1" max="1" width="5.44140625" style="17" customWidth="1"/>
    <col min="2" max="2" width="16.44140625" style="17" customWidth="1"/>
    <col min="3" max="3" width="114.33203125" style="17" bestFit="1" customWidth="1"/>
    <col min="4" max="4" width="17.5546875" style="17" customWidth="1"/>
    <col min="5" max="5" width="13.88671875" style="17" bestFit="1" customWidth="1"/>
    <col min="6" max="6" width="18.44140625" style="17" bestFit="1" customWidth="1"/>
    <col min="7" max="7" width="14.44140625" style="17" bestFit="1" customWidth="1"/>
    <col min="8" max="8" width="11.33203125" style="17" bestFit="1" customWidth="1"/>
    <col min="9" max="10" width="9.109375" style="17"/>
    <col min="11" max="11" width="13.21875" style="17" bestFit="1" customWidth="1"/>
    <col min="12" max="16384" width="9.109375" style="17"/>
  </cols>
  <sheetData>
    <row r="1" spans="1:7" x14ac:dyDescent="0.3">
      <c r="A1" s="62" t="s">
        <v>54</v>
      </c>
      <c r="B1" s="62"/>
      <c r="C1" s="62"/>
      <c r="D1" s="62"/>
      <c r="E1" s="62"/>
      <c r="F1" s="62"/>
    </row>
    <row r="2" spans="1:7" hidden="1" x14ac:dyDescent="0.3"/>
    <row r="3" spans="1:7" ht="31.2" hidden="1" x14ac:dyDescent="0.3">
      <c r="A3" s="74" t="s">
        <v>0</v>
      </c>
      <c r="B3" s="74" t="s">
        <v>1</v>
      </c>
      <c r="C3" s="74" t="s">
        <v>2</v>
      </c>
      <c r="D3" s="99" t="s">
        <v>4</v>
      </c>
      <c r="E3" s="99" t="s">
        <v>3</v>
      </c>
      <c r="F3" s="99" t="s">
        <v>6</v>
      </c>
      <c r="G3" s="100" t="s">
        <v>112</v>
      </c>
    </row>
    <row r="4" spans="1:7" ht="140.4" hidden="1" x14ac:dyDescent="0.3">
      <c r="A4" s="74">
        <v>1</v>
      </c>
      <c r="B4" s="101">
        <v>45639</v>
      </c>
      <c r="C4" s="102" t="s">
        <v>99</v>
      </c>
      <c r="D4" s="102" t="s">
        <v>92</v>
      </c>
      <c r="E4" s="103">
        <v>10000000</v>
      </c>
      <c r="F4" s="104" t="s">
        <v>100</v>
      </c>
      <c r="G4" s="100" t="s">
        <v>113</v>
      </c>
    </row>
    <row r="5" spans="1:7" hidden="1" x14ac:dyDescent="0.3">
      <c r="A5" s="74">
        <v>2</v>
      </c>
      <c r="B5" s="101">
        <v>45641</v>
      </c>
      <c r="C5" s="104" t="s">
        <v>104</v>
      </c>
      <c r="D5" s="104" t="s">
        <v>9</v>
      </c>
      <c r="E5" s="103">
        <v>1500000</v>
      </c>
      <c r="F5" s="104" t="s">
        <v>100</v>
      </c>
      <c r="G5" s="100" t="s">
        <v>102</v>
      </c>
    </row>
    <row r="6" spans="1:7" ht="102" hidden="1" customHeight="1" x14ac:dyDescent="0.3">
      <c r="A6" s="74">
        <v>3</v>
      </c>
      <c r="B6" s="101">
        <v>45641</v>
      </c>
      <c r="C6" s="102" t="s">
        <v>106</v>
      </c>
      <c r="D6" s="104" t="s">
        <v>16</v>
      </c>
      <c r="E6" s="103">
        <v>1500000</v>
      </c>
      <c r="F6" s="104" t="s">
        <v>100</v>
      </c>
      <c r="G6" s="100" t="s">
        <v>102</v>
      </c>
    </row>
    <row r="7" spans="1:7" x14ac:dyDescent="0.3">
      <c r="A7" s="74">
        <v>4</v>
      </c>
      <c r="B7" s="101">
        <v>45642</v>
      </c>
      <c r="C7" s="102" t="s">
        <v>156</v>
      </c>
      <c r="D7" s="104" t="s">
        <v>12</v>
      </c>
      <c r="E7" s="103">
        <v>1500000</v>
      </c>
      <c r="F7" s="104" t="s">
        <v>91</v>
      </c>
      <c r="G7" s="100" t="s">
        <v>102</v>
      </c>
    </row>
    <row r="8" spans="1:7" hidden="1" x14ac:dyDescent="0.3">
      <c r="A8" s="74">
        <v>5</v>
      </c>
      <c r="B8" s="101">
        <v>45642</v>
      </c>
      <c r="C8" s="104" t="s">
        <v>108</v>
      </c>
      <c r="D8" s="104" t="s">
        <v>10</v>
      </c>
      <c r="E8" s="103">
        <v>750000</v>
      </c>
      <c r="F8" s="104" t="s">
        <v>188</v>
      </c>
      <c r="G8" s="100" t="s">
        <v>114</v>
      </c>
    </row>
    <row r="9" spans="1:7" hidden="1" x14ac:dyDescent="0.3">
      <c r="A9" s="74">
        <v>6</v>
      </c>
      <c r="B9" s="101">
        <v>45642</v>
      </c>
      <c r="C9" s="102" t="s">
        <v>109</v>
      </c>
      <c r="D9" s="104" t="s">
        <v>20</v>
      </c>
      <c r="E9" s="103">
        <v>750000</v>
      </c>
      <c r="F9" s="104" t="s">
        <v>188</v>
      </c>
      <c r="G9" s="100" t="s">
        <v>114</v>
      </c>
    </row>
    <row r="10" spans="1:7" hidden="1" x14ac:dyDescent="0.3">
      <c r="A10" s="74">
        <v>7</v>
      </c>
      <c r="B10" s="101">
        <v>45642</v>
      </c>
      <c r="C10" s="102" t="s">
        <v>110</v>
      </c>
      <c r="D10" s="104" t="s">
        <v>20</v>
      </c>
      <c r="E10" s="103">
        <v>750000</v>
      </c>
      <c r="F10" s="104" t="s">
        <v>188</v>
      </c>
      <c r="G10" s="100" t="s">
        <v>114</v>
      </c>
    </row>
    <row r="11" spans="1:7" hidden="1" x14ac:dyDescent="0.3">
      <c r="A11" s="74">
        <v>8</v>
      </c>
      <c r="B11" s="101">
        <v>45642</v>
      </c>
      <c r="C11" s="102" t="s">
        <v>111</v>
      </c>
      <c r="D11" s="104" t="s">
        <v>20</v>
      </c>
      <c r="E11" s="103">
        <v>750000</v>
      </c>
      <c r="F11" s="104" t="s">
        <v>188</v>
      </c>
      <c r="G11" s="100" t="s">
        <v>114</v>
      </c>
    </row>
    <row r="12" spans="1:7" hidden="1" x14ac:dyDescent="0.3">
      <c r="A12" s="74">
        <v>9</v>
      </c>
      <c r="B12" s="101">
        <v>45643</v>
      </c>
      <c r="C12" s="104" t="s">
        <v>115</v>
      </c>
      <c r="D12" s="104" t="s">
        <v>10</v>
      </c>
      <c r="E12" s="103">
        <v>750000</v>
      </c>
      <c r="F12" s="104" t="s">
        <v>188</v>
      </c>
      <c r="G12" s="100" t="s">
        <v>114</v>
      </c>
    </row>
    <row r="13" spans="1:7" hidden="1" x14ac:dyDescent="0.3">
      <c r="A13" s="74">
        <v>10</v>
      </c>
      <c r="B13" s="101">
        <v>45643</v>
      </c>
      <c r="C13" s="102" t="s">
        <v>116</v>
      </c>
      <c r="D13" s="104" t="s">
        <v>12</v>
      </c>
      <c r="E13" s="103">
        <v>750000</v>
      </c>
      <c r="F13" s="104" t="s">
        <v>188</v>
      </c>
      <c r="G13" s="100" t="s">
        <v>114</v>
      </c>
    </row>
    <row r="14" spans="1:7" hidden="1" x14ac:dyDescent="0.3">
      <c r="A14" s="74">
        <v>11</v>
      </c>
      <c r="B14" s="101">
        <v>45643</v>
      </c>
      <c r="C14" s="102" t="s">
        <v>117</v>
      </c>
      <c r="D14" s="104" t="s">
        <v>8</v>
      </c>
      <c r="E14" s="103">
        <v>750000</v>
      </c>
      <c r="F14" s="104" t="s">
        <v>188</v>
      </c>
      <c r="G14" s="100" t="s">
        <v>114</v>
      </c>
    </row>
    <row r="15" spans="1:7" hidden="1" x14ac:dyDescent="0.3">
      <c r="A15" s="74">
        <v>12</v>
      </c>
      <c r="B15" s="101">
        <v>45643</v>
      </c>
      <c r="C15" s="102" t="s">
        <v>118</v>
      </c>
      <c r="D15" s="104" t="s">
        <v>8</v>
      </c>
      <c r="E15" s="103">
        <v>750000</v>
      </c>
      <c r="F15" s="104" t="s">
        <v>188</v>
      </c>
      <c r="G15" s="100" t="s">
        <v>114</v>
      </c>
    </row>
    <row r="16" spans="1:7" hidden="1" x14ac:dyDescent="0.3">
      <c r="A16" s="74">
        <v>13</v>
      </c>
      <c r="B16" s="101">
        <v>45643</v>
      </c>
      <c r="C16" s="102" t="s">
        <v>119</v>
      </c>
      <c r="D16" s="104" t="s">
        <v>8</v>
      </c>
      <c r="E16" s="103">
        <v>750000</v>
      </c>
      <c r="F16" s="104" t="s">
        <v>188</v>
      </c>
      <c r="G16" s="100" t="s">
        <v>114</v>
      </c>
    </row>
    <row r="17" spans="1:7" hidden="1" x14ac:dyDescent="0.3">
      <c r="A17" s="74">
        <v>14</v>
      </c>
      <c r="B17" s="101">
        <v>45643</v>
      </c>
      <c r="C17" s="104" t="s">
        <v>152</v>
      </c>
      <c r="D17" s="104" t="s">
        <v>33</v>
      </c>
      <c r="E17" s="103">
        <v>750000</v>
      </c>
      <c r="F17" s="104" t="s">
        <v>188</v>
      </c>
      <c r="G17" s="100" t="s">
        <v>114</v>
      </c>
    </row>
    <row r="18" spans="1:7" hidden="1" x14ac:dyDescent="0.3">
      <c r="A18" s="74">
        <v>15</v>
      </c>
      <c r="B18" s="101">
        <v>45643</v>
      </c>
      <c r="C18" s="104" t="s">
        <v>148</v>
      </c>
      <c r="D18" s="104" t="s">
        <v>33</v>
      </c>
      <c r="E18" s="103">
        <v>750000</v>
      </c>
      <c r="F18" s="104" t="s">
        <v>188</v>
      </c>
      <c r="G18" s="100" t="s">
        <v>114</v>
      </c>
    </row>
    <row r="19" spans="1:7" hidden="1" x14ac:dyDescent="0.3">
      <c r="A19" s="74">
        <v>16</v>
      </c>
      <c r="B19" s="105">
        <v>45643</v>
      </c>
      <c r="C19" s="106" t="s">
        <v>151</v>
      </c>
      <c r="D19" s="106" t="s">
        <v>24</v>
      </c>
      <c r="E19" s="103">
        <v>750000</v>
      </c>
      <c r="F19" s="104" t="s">
        <v>188</v>
      </c>
      <c r="G19" s="100" t="s">
        <v>114</v>
      </c>
    </row>
    <row r="20" spans="1:7" hidden="1" x14ac:dyDescent="0.3">
      <c r="A20" s="74">
        <v>17</v>
      </c>
      <c r="B20" s="105">
        <v>45643</v>
      </c>
      <c r="C20" s="106" t="s">
        <v>149</v>
      </c>
      <c r="D20" s="106" t="s">
        <v>24</v>
      </c>
      <c r="E20" s="103">
        <v>750000</v>
      </c>
      <c r="F20" s="104" t="s">
        <v>188</v>
      </c>
      <c r="G20" s="100" t="s">
        <v>114</v>
      </c>
    </row>
    <row r="21" spans="1:7" hidden="1" x14ac:dyDescent="0.3">
      <c r="A21" s="74">
        <v>18</v>
      </c>
      <c r="B21" s="105">
        <v>45643</v>
      </c>
      <c r="C21" s="106" t="s">
        <v>150</v>
      </c>
      <c r="D21" s="106" t="s">
        <v>24</v>
      </c>
      <c r="E21" s="103">
        <v>750000</v>
      </c>
      <c r="F21" s="104" t="s">
        <v>188</v>
      </c>
      <c r="G21" s="100" t="s">
        <v>114</v>
      </c>
    </row>
    <row r="22" spans="1:7" ht="46.8" hidden="1" x14ac:dyDescent="0.3">
      <c r="A22" s="74">
        <v>19</v>
      </c>
      <c r="B22" s="101">
        <v>45643</v>
      </c>
      <c r="C22" s="102" t="s">
        <v>153</v>
      </c>
      <c r="D22" s="104" t="s">
        <v>7</v>
      </c>
      <c r="E22" s="103">
        <v>1500000</v>
      </c>
      <c r="F22" s="104" t="s">
        <v>100</v>
      </c>
      <c r="G22" s="100" t="s">
        <v>102</v>
      </c>
    </row>
    <row r="23" spans="1:7" ht="78" hidden="1" x14ac:dyDescent="0.3">
      <c r="A23" s="74">
        <v>20</v>
      </c>
      <c r="B23" s="101">
        <v>45643</v>
      </c>
      <c r="C23" s="102" t="s">
        <v>154</v>
      </c>
      <c r="D23" s="104" t="s">
        <v>22</v>
      </c>
      <c r="E23" s="103">
        <v>1500000</v>
      </c>
      <c r="F23" s="104" t="s">
        <v>100</v>
      </c>
      <c r="G23" s="100" t="s">
        <v>102</v>
      </c>
    </row>
    <row r="24" spans="1:7" x14ac:dyDescent="0.3">
      <c r="A24" s="74">
        <v>21</v>
      </c>
      <c r="B24" s="101">
        <v>45643</v>
      </c>
      <c r="C24" s="102" t="s">
        <v>158</v>
      </c>
      <c r="D24" s="104" t="s">
        <v>45</v>
      </c>
      <c r="E24" s="103">
        <v>1500000</v>
      </c>
      <c r="F24" s="104" t="s">
        <v>91</v>
      </c>
      <c r="G24" s="100" t="s">
        <v>102</v>
      </c>
    </row>
    <row r="25" spans="1:7" x14ac:dyDescent="0.3">
      <c r="A25" s="74">
        <v>22</v>
      </c>
      <c r="B25" s="101">
        <v>45644</v>
      </c>
      <c r="C25" s="107" t="s">
        <v>136</v>
      </c>
      <c r="D25" s="104" t="s">
        <v>32</v>
      </c>
      <c r="E25" s="103">
        <v>2000000</v>
      </c>
      <c r="F25" s="104" t="s">
        <v>91</v>
      </c>
      <c r="G25" s="100" t="s">
        <v>114</v>
      </c>
    </row>
    <row r="26" spans="1:7" x14ac:dyDescent="0.3">
      <c r="A26" s="74">
        <v>23</v>
      </c>
      <c r="B26" s="101">
        <v>45644</v>
      </c>
      <c r="C26" s="107" t="s">
        <v>135</v>
      </c>
      <c r="D26" s="104" t="s">
        <v>32</v>
      </c>
      <c r="E26" s="103">
        <v>2000000</v>
      </c>
      <c r="F26" s="104" t="s">
        <v>91</v>
      </c>
      <c r="G26" s="100" t="s">
        <v>114</v>
      </c>
    </row>
    <row r="27" spans="1:7" x14ac:dyDescent="0.3">
      <c r="A27" s="74">
        <v>24</v>
      </c>
      <c r="B27" s="101">
        <v>45644</v>
      </c>
      <c r="C27" s="102" t="s">
        <v>157</v>
      </c>
      <c r="D27" s="104" t="s">
        <v>44</v>
      </c>
      <c r="E27" s="103">
        <v>1500000</v>
      </c>
      <c r="F27" s="104" t="s">
        <v>91</v>
      </c>
      <c r="G27" s="100" t="s">
        <v>102</v>
      </c>
    </row>
    <row r="28" spans="1:7" hidden="1" x14ac:dyDescent="0.3">
      <c r="A28" s="74">
        <v>25</v>
      </c>
      <c r="B28" s="101">
        <v>45644</v>
      </c>
      <c r="C28" s="100" t="s">
        <v>131</v>
      </c>
      <c r="D28" s="100" t="s">
        <v>9</v>
      </c>
      <c r="E28" s="103">
        <v>750000</v>
      </c>
      <c r="F28" s="104" t="s">
        <v>188</v>
      </c>
      <c r="G28" s="100" t="s">
        <v>114</v>
      </c>
    </row>
    <row r="29" spans="1:7" hidden="1" x14ac:dyDescent="0.3">
      <c r="A29" s="74">
        <v>26</v>
      </c>
      <c r="B29" s="101">
        <v>45644</v>
      </c>
      <c r="C29" s="100" t="s">
        <v>132</v>
      </c>
      <c r="D29" s="100" t="s">
        <v>9</v>
      </c>
      <c r="E29" s="103">
        <v>750000</v>
      </c>
      <c r="F29" s="104" t="s">
        <v>188</v>
      </c>
      <c r="G29" s="100" t="s">
        <v>114</v>
      </c>
    </row>
    <row r="30" spans="1:7" x14ac:dyDescent="0.3">
      <c r="A30" s="74">
        <v>27</v>
      </c>
      <c r="B30" s="101">
        <v>45645</v>
      </c>
      <c r="C30" s="102" t="s">
        <v>155</v>
      </c>
      <c r="D30" s="104" t="s">
        <v>26</v>
      </c>
      <c r="E30" s="103">
        <v>1500000</v>
      </c>
      <c r="F30" s="104" t="s">
        <v>91</v>
      </c>
      <c r="G30" s="100" t="s">
        <v>102</v>
      </c>
    </row>
    <row r="31" spans="1:7" hidden="1" x14ac:dyDescent="0.3">
      <c r="A31" s="74">
        <v>28</v>
      </c>
      <c r="B31" s="108">
        <v>45645</v>
      </c>
      <c r="C31" s="100" t="s">
        <v>133</v>
      </c>
      <c r="D31" s="100" t="s">
        <v>10</v>
      </c>
      <c r="E31" s="103">
        <v>1500000</v>
      </c>
      <c r="F31" s="104" t="s">
        <v>100</v>
      </c>
      <c r="G31" s="100" t="s">
        <v>102</v>
      </c>
    </row>
    <row r="32" spans="1:7" hidden="1" x14ac:dyDescent="0.3">
      <c r="A32" s="74">
        <v>29</v>
      </c>
      <c r="B32" s="108">
        <v>45645</v>
      </c>
      <c r="C32" s="100" t="s">
        <v>134</v>
      </c>
      <c r="D32" s="100" t="s">
        <v>10</v>
      </c>
      <c r="E32" s="103">
        <v>1500000</v>
      </c>
      <c r="F32" s="104" t="s">
        <v>100</v>
      </c>
      <c r="G32" s="100" t="s">
        <v>102</v>
      </c>
    </row>
    <row r="33" spans="1:7" hidden="1" x14ac:dyDescent="0.3">
      <c r="A33" s="74">
        <v>30</v>
      </c>
      <c r="B33" s="108">
        <v>45645</v>
      </c>
      <c r="C33" s="100" t="s">
        <v>146</v>
      </c>
      <c r="D33" s="100" t="s">
        <v>23</v>
      </c>
      <c r="E33" s="103">
        <v>750000</v>
      </c>
      <c r="F33" s="104" t="s">
        <v>188</v>
      </c>
      <c r="G33" s="100" t="s">
        <v>114</v>
      </c>
    </row>
    <row r="34" spans="1:7" hidden="1" x14ac:dyDescent="0.3">
      <c r="A34" s="74">
        <v>31</v>
      </c>
      <c r="B34" s="108">
        <v>45645</v>
      </c>
      <c r="C34" s="100" t="s">
        <v>147</v>
      </c>
      <c r="D34" s="100" t="s">
        <v>23</v>
      </c>
      <c r="E34" s="103">
        <v>750000</v>
      </c>
      <c r="F34" s="104" t="s">
        <v>188</v>
      </c>
      <c r="G34" s="100" t="s">
        <v>114</v>
      </c>
    </row>
    <row r="35" spans="1:7" hidden="1" x14ac:dyDescent="0.3">
      <c r="A35" s="74">
        <v>32</v>
      </c>
      <c r="B35" s="109">
        <v>45648</v>
      </c>
      <c r="C35" s="34" t="s">
        <v>166</v>
      </c>
      <c r="D35" s="34" t="s">
        <v>16</v>
      </c>
      <c r="E35" s="103">
        <v>750000</v>
      </c>
      <c r="F35" s="104" t="s">
        <v>188</v>
      </c>
      <c r="G35" s="100" t="s">
        <v>114</v>
      </c>
    </row>
    <row r="36" spans="1:7" hidden="1" x14ac:dyDescent="0.3">
      <c r="A36" s="74">
        <v>33</v>
      </c>
      <c r="B36" s="109">
        <v>45648</v>
      </c>
      <c r="C36" s="34" t="s">
        <v>167</v>
      </c>
      <c r="D36" s="34" t="s">
        <v>16</v>
      </c>
      <c r="E36" s="103">
        <v>750000</v>
      </c>
      <c r="F36" s="104" t="s">
        <v>188</v>
      </c>
      <c r="G36" s="100" t="s">
        <v>114</v>
      </c>
    </row>
    <row r="37" spans="1:7" ht="78" hidden="1" x14ac:dyDescent="0.3">
      <c r="A37" s="74">
        <v>34</v>
      </c>
      <c r="B37" s="109">
        <v>45649</v>
      </c>
      <c r="C37" s="35" t="s">
        <v>172</v>
      </c>
      <c r="D37" s="34" t="s">
        <v>27</v>
      </c>
      <c r="E37" s="103">
        <v>1500000</v>
      </c>
      <c r="F37" s="104" t="s">
        <v>100</v>
      </c>
      <c r="G37" s="100" t="s">
        <v>102</v>
      </c>
    </row>
    <row r="38" spans="1:7" ht="62.4" hidden="1" x14ac:dyDescent="0.3">
      <c r="A38" s="74">
        <v>35</v>
      </c>
      <c r="B38" s="109">
        <v>45649</v>
      </c>
      <c r="C38" s="35" t="s">
        <v>173</v>
      </c>
      <c r="D38" s="34" t="s">
        <v>27</v>
      </c>
      <c r="E38" s="103">
        <v>1500000</v>
      </c>
      <c r="F38" s="104" t="s">
        <v>100</v>
      </c>
      <c r="G38" s="100" t="s">
        <v>102</v>
      </c>
    </row>
    <row r="39" spans="1:7" hidden="1" x14ac:dyDescent="0.3">
      <c r="A39" s="74">
        <v>36</v>
      </c>
      <c r="B39" s="109">
        <v>45649</v>
      </c>
      <c r="C39" s="34" t="s">
        <v>174</v>
      </c>
      <c r="D39" s="104" t="s">
        <v>9</v>
      </c>
      <c r="E39" s="103">
        <v>750000</v>
      </c>
      <c r="F39" s="104" t="s">
        <v>188</v>
      </c>
      <c r="G39" s="100" t="s">
        <v>114</v>
      </c>
    </row>
    <row r="40" spans="1:7" hidden="1" x14ac:dyDescent="0.3">
      <c r="A40" s="74">
        <v>37</v>
      </c>
      <c r="B40" s="109">
        <v>45649</v>
      </c>
      <c r="C40" s="34" t="s">
        <v>181</v>
      </c>
      <c r="D40" s="100" t="s">
        <v>23</v>
      </c>
      <c r="E40" s="103">
        <v>750000</v>
      </c>
      <c r="F40" s="104" t="s">
        <v>188</v>
      </c>
      <c r="G40" s="100" t="s">
        <v>114</v>
      </c>
    </row>
    <row r="41" spans="1:7" hidden="1" x14ac:dyDescent="0.3">
      <c r="A41" s="74">
        <v>38</v>
      </c>
      <c r="B41" s="109">
        <v>45651</v>
      </c>
      <c r="C41" s="34" t="s">
        <v>183</v>
      </c>
      <c r="D41" s="34" t="s">
        <v>45</v>
      </c>
      <c r="E41" s="103">
        <v>750000</v>
      </c>
      <c r="F41" s="104" t="s">
        <v>188</v>
      </c>
      <c r="G41" s="100" t="s">
        <v>114</v>
      </c>
    </row>
    <row r="42" spans="1:7" hidden="1" x14ac:dyDescent="0.3">
      <c r="A42" s="74">
        <v>39</v>
      </c>
      <c r="B42" s="109">
        <v>45651</v>
      </c>
      <c r="C42" s="17" t="s">
        <v>184</v>
      </c>
      <c r="D42" s="17" t="s">
        <v>22</v>
      </c>
      <c r="E42" s="103">
        <v>1500000</v>
      </c>
      <c r="F42" s="104" t="s">
        <v>100</v>
      </c>
      <c r="G42" s="100" t="s">
        <v>102</v>
      </c>
    </row>
    <row r="43" spans="1:7" hidden="1" x14ac:dyDescent="0.3">
      <c r="A43" s="74">
        <v>40</v>
      </c>
      <c r="B43" s="109">
        <v>45652</v>
      </c>
      <c r="C43" s="17" t="s">
        <v>185</v>
      </c>
      <c r="D43" s="17" t="s">
        <v>20</v>
      </c>
      <c r="E43" s="103">
        <v>750000</v>
      </c>
      <c r="F43" s="104" t="s">
        <v>188</v>
      </c>
      <c r="G43" s="100" t="s">
        <v>114</v>
      </c>
    </row>
    <row r="44" spans="1:7" hidden="1" x14ac:dyDescent="0.3">
      <c r="A44" s="74">
        <v>41</v>
      </c>
      <c r="B44" s="109">
        <v>45652</v>
      </c>
      <c r="C44" s="17" t="s">
        <v>186</v>
      </c>
      <c r="D44" s="17" t="s">
        <v>29</v>
      </c>
      <c r="E44" s="103">
        <v>750000</v>
      </c>
      <c r="F44" s="104" t="s">
        <v>188</v>
      </c>
      <c r="G44" s="100" t="s">
        <v>114</v>
      </c>
    </row>
    <row r="45" spans="1:7" hidden="1" x14ac:dyDescent="0.3">
      <c r="A45" s="74">
        <v>42</v>
      </c>
      <c r="B45" s="109">
        <v>45653</v>
      </c>
      <c r="C45" s="17" t="s">
        <v>187</v>
      </c>
      <c r="D45" s="104" t="s">
        <v>7</v>
      </c>
      <c r="E45" s="103">
        <v>1500000</v>
      </c>
      <c r="F45" s="104" t="s">
        <v>100</v>
      </c>
      <c r="G45" s="100" t="s">
        <v>102</v>
      </c>
    </row>
    <row r="46" spans="1:7" x14ac:dyDescent="0.3">
      <c r="E46" s="126"/>
      <c r="F46" s="127"/>
      <c r="G46" s="106"/>
    </row>
    <row r="47" spans="1:7" x14ac:dyDescent="0.3">
      <c r="E47" s="126"/>
      <c r="F47" s="127"/>
      <c r="G47" s="106"/>
    </row>
    <row r="48" spans="1:7" x14ac:dyDescent="0.3">
      <c r="E48" s="126"/>
      <c r="F48" s="127"/>
      <c r="G48" s="106"/>
    </row>
    <row r="49" spans="5:7" x14ac:dyDescent="0.3">
      <c r="E49" s="126"/>
      <c r="F49" s="127"/>
      <c r="G49" s="106"/>
    </row>
    <row r="50" spans="5:7" x14ac:dyDescent="0.3">
      <c r="E50" s="126"/>
      <c r="F50" s="127"/>
      <c r="G50" s="106"/>
    </row>
    <row r="51" spans="5:7" x14ac:dyDescent="0.3">
      <c r="E51" s="123">
        <f>SUM(E4:E45)</f>
        <v>53750000</v>
      </c>
    </row>
  </sheetData>
  <autoFilter ref="D1:G45" xr:uid="{00000000-0001-0000-0300-000000000000}">
    <filterColumn colId="2">
      <filters>
        <filter val="môi trường đô thị"/>
      </filters>
    </filterColumn>
  </autoFilter>
  <sortState xmlns:xlrd2="http://schemas.microsoft.com/office/spreadsheetml/2017/richdata2" ref="A5:K32">
    <sortCondition ref="B5:B32"/>
  </sortState>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10"/>
  <sheetViews>
    <sheetView topLeftCell="A7" workbookViewId="0">
      <selection activeCell="G8" sqref="G8"/>
    </sheetView>
  </sheetViews>
  <sheetFormatPr defaultRowHeight="14.4" x14ac:dyDescent="0.3"/>
  <cols>
    <col min="1" max="1" width="5.44140625" customWidth="1"/>
    <col min="2" max="2" width="10.109375" bestFit="1" customWidth="1"/>
    <col min="3" max="3" width="62.6640625" customWidth="1"/>
    <col min="4" max="4" width="12.6640625" customWidth="1"/>
    <col min="5" max="5" width="36" customWidth="1"/>
    <col min="6" max="6" width="9.33203125" bestFit="1" customWidth="1"/>
  </cols>
  <sheetData>
    <row r="1" spans="1:7" ht="18" x14ac:dyDescent="0.35">
      <c r="A1" s="139" t="s">
        <v>55</v>
      </c>
      <c r="B1" s="140"/>
      <c r="C1" s="140"/>
      <c r="D1" s="140"/>
      <c r="E1" s="140"/>
      <c r="F1" s="140"/>
    </row>
    <row r="3" spans="1:7" ht="27" x14ac:dyDescent="0.3">
      <c r="A3" s="46" t="s">
        <v>0</v>
      </c>
      <c r="B3" s="46" t="s">
        <v>1</v>
      </c>
      <c r="C3" s="46" t="s">
        <v>2</v>
      </c>
      <c r="D3" s="47" t="s">
        <v>4</v>
      </c>
      <c r="E3" s="47" t="s">
        <v>3</v>
      </c>
      <c r="F3" s="47" t="s">
        <v>6</v>
      </c>
    </row>
    <row r="4" spans="1:7" ht="145.80000000000001" x14ac:dyDescent="0.3">
      <c r="A4" s="24">
        <v>1</v>
      </c>
      <c r="B4" s="119">
        <v>45641</v>
      </c>
      <c r="C4" s="120" t="s">
        <v>175</v>
      </c>
      <c r="D4" s="122" t="s">
        <v>176</v>
      </c>
      <c r="E4" s="118" t="s">
        <v>177</v>
      </c>
      <c r="F4" s="24" t="s">
        <v>178</v>
      </c>
    </row>
    <row r="5" spans="1:7" ht="132.6" x14ac:dyDescent="0.3">
      <c r="A5" s="48">
        <v>2</v>
      </c>
      <c r="B5" s="42">
        <v>45644</v>
      </c>
      <c r="C5" s="25" t="s">
        <v>179</v>
      </c>
      <c r="D5" s="121" t="s">
        <v>5</v>
      </c>
      <c r="E5" s="24" t="s">
        <v>69</v>
      </c>
      <c r="F5" s="24" t="s">
        <v>180</v>
      </c>
    </row>
    <row r="6" spans="1:7" ht="107.25" customHeight="1" x14ac:dyDescent="0.3">
      <c r="A6" s="10">
        <v>3</v>
      </c>
      <c r="B6" s="12">
        <v>45901</v>
      </c>
      <c r="C6" s="5" t="s">
        <v>224</v>
      </c>
      <c r="D6" s="121" t="s">
        <v>5</v>
      </c>
      <c r="E6" s="24" t="s">
        <v>69</v>
      </c>
      <c r="F6" s="8" t="s">
        <v>225</v>
      </c>
    </row>
    <row r="7" spans="1:7" ht="40.200000000000003" x14ac:dyDescent="0.3">
      <c r="A7" s="10"/>
      <c r="B7" s="7"/>
      <c r="C7" s="8" t="s">
        <v>238</v>
      </c>
      <c r="D7" s="7"/>
      <c r="E7" s="7"/>
      <c r="F7" s="4"/>
      <c r="G7" t="s">
        <v>239</v>
      </c>
    </row>
    <row r="8" spans="1:7" ht="83.25" customHeight="1" x14ac:dyDescent="0.3">
      <c r="A8" s="10"/>
      <c r="B8" s="7"/>
      <c r="C8" s="8"/>
      <c r="D8" s="7"/>
      <c r="E8" s="8"/>
      <c r="F8" s="4"/>
    </row>
    <row r="9" spans="1:7" ht="56.25" customHeight="1" x14ac:dyDescent="0.3">
      <c r="A9" s="10"/>
      <c r="B9" s="7"/>
      <c r="C9" s="8"/>
      <c r="D9" s="7"/>
      <c r="E9" s="7"/>
      <c r="F9" s="4"/>
    </row>
    <row r="10" spans="1:7" ht="42" customHeight="1" x14ac:dyDescent="0.3"/>
  </sheetData>
  <autoFilter ref="F1:F10" xr:uid="{00000000-0001-0000-0400-000000000000}"/>
  <mergeCells count="1">
    <mergeCell ref="A1:F1"/>
  </mergeCells>
  <pageMargins left="0.7" right="0.7" top="0.75" bottom="0.75" header="0.3" footer="0.3"/>
  <pageSetup paperSize="9" orientation="landscape"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13"/>
  <sheetViews>
    <sheetView tabSelected="1" zoomScale="60" zoomScaleNormal="60" workbookViewId="0">
      <selection activeCell="I38" sqref="I38"/>
    </sheetView>
  </sheetViews>
  <sheetFormatPr defaultColWidth="8.88671875" defaultRowHeight="15.6" x14ac:dyDescent="0.3"/>
  <cols>
    <col min="1" max="1" width="12.6640625" style="76" customWidth="1"/>
    <col min="2" max="2" width="12.6640625" style="77" customWidth="1"/>
    <col min="3" max="3" width="105.6640625" style="76" customWidth="1"/>
    <col min="4" max="5" width="11.6640625" style="76" customWidth="1"/>
    <col min="6" max="6" width="8.88671875" style="76" customWidth="1"/>
    <col min="7" max="7" width="12.44140625" style="76" customWidth="1"/>
    <col min="8" max="8" width="12.33203125" style="75" customWidth="1"/>
    <col min="9" max="9" width="8.88671875" style="76" customWidth="1"/>
    <col min="10" max="10" width="14.33203125" style="76" customWidth="1"/>
    <col min="11" max="11" width="16.88671875" style="93" customWidth="1"/>
    <col min="12" max="12" width="13.109375" style="76" bestFit="1" customWidth="1"/>
    <col min="13" max="13" width="12.6640625" style="76" bestFit="1" customWidth="1"/>
    <col min="14" max="16384" width="8.88671875" style="76"/>
  </cols>
  <sheetData>
    <row r="1" spans="1:13" ht="23.25" customHeight="1" x14ac:dyDescent="0.3">
      <c r="A1" s="141" t="s">
        <v>56</v>
      </c>
      <c r="B1" s="141"/>
      <c r="C1" s="141"/>
      <c r="D1" s="141"/>
      <c r="E1" s="141"/>
      <c r="F1" s="141"/>
      <c r="G1" s="141"/>
    </row>
    <row r="3" spans="1:13" ht="46.8" x14ac:dyDescent="0.3">
      <c r="A3" s="78" t="s">
        <v>0</v>
      </c>
      <c r="B3" s="79" t="s">
        <v>1</v>
      </c>
      <c r="C3" s="78" t="s">
        <v>2</v>
      </c>
      <c r="D3" s="80" t="s">
        <v>4</v>
      </c>
      <c r="E3" s="80" t="s">
        <v>143</v>
      </c>
      <c r="F3" s="80" t="s">
        <v>3</v>
      </c>
      <c r="G3" s="142" t="s">
        <v>139</v>
      </c>
      <c r="H3" s="143"/>
      <c r="I3" s="82" t="s">
        <v>93</v>
      </c>
      <c r="J3" s="81" t="s">
        <v>94</v>
      </c>
      <c r="K3" s="94" t="s">
        <v>98</v>
      </c>
      <c r="L3" s="85" t="s">
        <v>144</v>
      </c>
    </row>
    <row r="4" spans="1:13" s="75" customFormat="1" ht="171.6" x14ac:dyDescent="0.3">
      <c r="A4" s="78">
        <v>1</v>
      </c>
      <c r="B4" s="83">
        <v>45641</v>
      </c>
      <c r="C4" s="84" t="s">
        <v>140</v>
      </c>
      <c r="D4" s="82" t="s">
        <v>92</v>
      </c>
      <c r="E4" s="82" t="s">
        <v>30</v>
      </c>
      <c r="F4" s="82" t="s">
        <v>141</v>
      </c>
      <c r="G4" s="81"/>
      <c r="H4" s="82">
        <v>1.0449999999999999</v>
      </c>
      <c r="I4" s="81"/>
      <c r="J4" s="81"/>
      <c r="K4" s="96">
        <v>300000</v>
      </c>
      <c r="L4" s="81" t="s">
        <v>142</v>
      </c>
      <c r="M4" s="75" t="s">
        <v>240</v>
      </c>
    </row>
    <row r="5" spans="1:13" ht="156" x14ac:dyDescent="0.3">
      <c r="A5" s="78">
        <v>2</v>
      </c>
      <c r="B5" s="83">
        <v>45644</v>
      </c>
      <c r="C5" s="84" t="s">
        <v>137</v>
      </c>
      <c r="D5" s="82" t="s">
        <v>92</v>
      </c>
      <c r="E5" s="82" t="s">
        <v>90</v>
      </c>
      <c r="F5" s="82" t="s">
        <v>141</v>
      </c>
      <c r="G5" s="81"/>
      <c r="H5" s="82">
        <v>2.944</v>
      </c>
      <c r="I5" s="81"/>
      <c r="J5" s="81"/>
      <c r="K5" s="96" t="s">
        <v>145</v>
      </c>
      <c r="L5" s="81" t="s">
        <v>142</v>
      </c>
      <c r="M5" s="76" t="s">
        <v>241</v>
      </c>
    </row>
    <row r="6" spans="1:13" s="75" customFormat="1" ht="140.4" x14ac:dyDescent="0.3">
      <c r="A6" s="78">
        <v>3</v>
      </c>
      <c r="B6" s="83">
        <v>45644</v>
      </c>
      <c r="C6" s="84" t="s">
        <v>138</v>
      </c>
      <c r="D6" s="82" t="s">
        <v>12</v>
      </c>
      <c r="E6" s="82" t="s">
        <v>15</v>
      </c>
      <c r="F6" s="82" t="s">
        <v>141</v>
      </c>
      <c r="G6" s="81"/>
      <c r="H6" s="82">
        <v>0.36899999999999999</v>
      </c>
      <c r="I6" s="81"/>
      <c r="J6" s="81"/>
      <c r="K6" s="95"/>
      <c r="L6" s="97" t="s">
        <v>144</v>
      </c>
      <c r="M6" s="75" t="s">
        <v>242</v>
      </c>
    </row>
    <row r="7" spans="1:13" s="75" customFormat="1" ht="62.4" x14ac:dyDescent="0.3">
      <c r="A7" s="78">
        <v>4</v>
      </c>
      <c r="B7" s="83" t="s">
        <v>217</v>
      </c>
      <c r="C7" s="84" t="s">
        <v>194</v>
      </c>
      <c r="D7" s="81" t="s">
        <v>195</v>
      </c>
      <c r="E7" s="82" t="s">
        <v>219</v>
      </c>
      <c r="F7" s="82" t="s">
        <v>197</v>
      </c>
      <c r="G7" s="81"/>
      <c r="H7" s="81">
        <v>1.175</v>
      </c>
      <c r="I7" s="81" t="s">
        <v>196</v>
      </c>
      <c r="J7" s="81"/>
      <c r="K7" s="95"/>
      <c r="L7" s="97" t="s">
        <v>144</v>
      </c>
      <c r="M7" s="75" t="s">
        <v>240</v>
      </c>
    </row>
    <row r="8" spans="1:13" ht="124.8" x14ac:dyDescent="0.3">
      <c r="A8" s="78">
        <v>5</v>
      </c>
      <c r="B8" s="83" t="s">
        <v>218</v>
      </c>
      <c r="C8" s="84" t="s">
        <v>193</v>
      </c>
      <c r="D8" s="82" t="s">
        <v>92</v>
      </c>
      <c r="E8" s="82" t="s">
        <v>220</v>
      </c>
      <c r="F8" s="82" t="s">
        <v>221</v>
      </c>
      <c r="G8" s="82"/>
      <c r="H8" s="82">
        <v>0.182</v>
      </c>
      <c r="I8" s="82" t="s">
        <v>227</v>
      </c>
      <c r="J8" s="81"/>
      <c r="K8" s="94"/>
      <c r="L8" s="97" t="s">
        <v>144</v>
      </c>
      <c r="M8" s="76" t="s">
        <v>242</v>
      </c>
    </row>
    <row r="9" spans="1:13" ht="62.4" x14ac:dyDescent="0.3">
      <c r="A9" s="78">
        <v>6</v>
      </c>
      <c r="B9" s="130">
        <v>45748</v>
      </c>
      <c r="C9" s="85" t="s">
        <v>215</v>
      </c>
      <c r="D9" s="90" t="s">
        <v>24</v>
      </c>
      <c r="E9" s="82" t="s">
        <v>15</v>
      </c>
      <c r="F9" s="82" t="s">
        <v>141</v>
      </c>
      <c r="G9" s="90"/>
      <c r="H9" s="91">
        <v>0.99199999999999999</v>
      </c>
      <c r="I9" s="90"/>
      <c r="J9" s="90"/>
      <c r="K9" s="94"/>
      <c r="L9" s="81" t="s">
        <v>142</v>
      </c>
      <c r="M9" s="76" t="s">
        <v>240</v>
      </c>
    </row>
    <row r="10" spans="1:13" ht="124.8" x14ac:dyDescent="0.3">
      <c r="A10" s="78">
        <v>7</v>
      </c>
      <c r="B10" s="130">
        <v>45809</v>
      </c>
      <c r="C10" s="85" t="s">
        <v>216</v>
      </c>
      <c r="D10" s="90" t="s">
        <v>92</v>
      </c>
      <c r="E10" s="82" t="s">
        <v>15</v>
      </c>
      <c r="F10" s="82" t="s">
        <v>141</v>
      </c>
      <c r="G10" s="90"/>
      <c r="H10" s="91">
        <v>0.629</v>
      </c>
      <c r="I10" s="90"/>
      <c r="J10" s="90"/>
      <c r="K10" s="94"/>
      <c r="L10" s="97" t="s">
        <v>144</v>
      </c>
      <c r="M10" s="76" t="s">
        <v>241</v>
      </c>
    </row>
    <row r="11" spans="1:13" ht="93.6" x14ac:dyDescent="0.3">
      <c r="A11" s="90">
        <v>8</v>
      </c>
      <c r="B11" s="146">
        <v>45839</v>
      </c>
      <c r="C11" s="147" t="s">
        <v>226</v>
      </c>
      <c r="D11" s="148" t="s">
        <v>27</v>
      </c>
      <c r="E11" s="147" t="s">
        <v>229</v>
      </c>
      <c r="F11" s="149" t="s">
        <v>228</v>
      </c>
      <c r="G11" s="148"/>
      <c r="H11" s="150">
        <v>7.6619999999999999</v>
      </c>
      <c r="I11" s="148"/>
      <c r="J11" s="148"/>
      <c r="K11" s="151"/>
      <c r="L11" s="152" t="s">
        <v>142</v>
      </c>
      <c r="M11" s="76" t="s">
        <v>243</v>
      </c>
    </row>
    <row r="12" spans="1:13" ht="78" x14ac:dyDescent="0.3">
      <c r="A12" s="78">
        <v>9</v>
      </c>
      <c r="B12" s="130"/>
      <c r="C12" s="85" t="s">
        <v>246</v>
      </c>
      <c r="D12" s="90" t="s">
        <v>235</v>
      </c>
      <c r="E12" s="90" t="s">
        <v>15</v>
      </c>
      <c r="F12" s="82" t="s">
        <v>141</v>
      </c>
      <c r="G12" s="90">
        <v>0.14499999999999999</v>
      </c>
      <c r="H12" s="91"/>
      <c r="I12" s="90"/>
      <c r="J12" s="90"/>
      <c r="K12" s="94"/>
      <c r="L12" s="90" t="s">
        <v>142</v>
      </c>
      <c r="M12" s="90" t="s">
        <v>255</v>
      </c>
    </row>
    <row r="13" spans="1:13" ht="62.4" x14ac:dyDescent="0.3">
      <c r="A13" s="90">
        <v>10</v>
      </c>
      <c r="B13" s="130"/>
      <c r="C13" s="85" t="s">
        <v>254</v>
      </c>
      <c r="D13" s="90" t="s">
        <v>16</v>
      </c>
      <c r="E13" s="90" t="s">
        <v>15</v>
      </c>
      <c r="F13" s="82" t="s">
        <v>141</v>
      </c>
      <c r="G13" s="90">
        <v>6.343</v>
      </c>
      <c r="H13" s="91">
        <v>4.8630000000000004</v>
      </c>
      <c r="I13" s="90"/>
      <c r="J13" s="90"/>
      <c r="K13" s="94"/>
      <c r="L13" s="97" t="s">
        <v>144</v>
      </c>
      <c r="M13" s="90" t="s">
        <v>256</v>
      </c>
    </row>
  </sheetData>
  <autoFilter ref="M1:M22" xr:uid="{00000000-0001-0000-0500-000000000000}"/>
  <mergeCells count="2">
    <mergeCell ref="A1:G1"/>
    <mergeCell ref="G3:H3"/>
  </mergeCells>
  <pageMargins left="0" right="0.19685039370078741" top="0" bottom="0"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A82AB8-EF3F-40D0-B2FE-1D0134CF9BB1}">
  <dimension ref="A1:G21"/>
  <sheetViews>
    <sheetView workbookViewId="0">
      <selection activeCell="A4" sqref="A4:XFD21"/>
    </sheetView>
  </sheetViews>
  <sheetFormatPr defaultRowHeight="18" x14ac:dyDescent="0.35"/>
  <cols>
    <col min="1" max="1" width="8.88671875" style="131"/>
    <col min="2" max="2" width="14.77734375" style="131" bestFit="1" customWidth="1"/>
    <col min="3" max="3" width="11.6640625" style="131" bestFit="1" customWidth="1"/>
    <col min="4" max="4" width="15.88671875" style="131" bestFit="1" customWidth="1"/>
    <col min="5" max="5" width="8.88671875" style="131"/>
    <col min="6" max="6" width="21.77734375" style="131" bestFit="1" customWidth="1"/>
    <col min="7" max="16384" width="8.88671875" style="131"/>
  </cols>
  <sheetData>
    <row r="1" spans="1:7" x14ac:dyDescent="0.35">
      <c r="A1" s="140" t="s">
        <v>230</v>
      </c>
      <c r="B1" s="140"/>
      <c r="C1" s="140"/>
      <c r="D1" s="140"/>
      <c r="E1" s="140"/>
      <c r="F1" s="140"/>
      <c r="G1" s="140"/>
    </row>
    <row r="4" spans="1:7" ht="24.6" customHeight="1" x14ac:dyDescent="0.35">
      <c r="A4" s="135" t="s">
        <v>0</v>
      </c>
      <c r="B4" s="135" t="s">
        <v>231</v>
      </c>
      <c r="C4" s="135" t="s">
        <v>232</v>
      </c>
      <c r="D4" s="135" t="s">
        <v>233</v>
      </c>
      <c r="E4" s="135" t="s">
        <v>236</v>
      </c>
      <c r="F4" s="135" t="s">
        <v>237</v>
      </c>
      <c r="G4" s="135"/>
    </row>
    <row r="5" spans="1:7" ht="24.6" customHeight="1" x14ac:dyDescent="0.35">
      <c r="A5" s="133">
        <v>1</v>
      </c>
      <c r="B5" s="134" t="s">
        <v>234</v>
      </c>
      <c r="C5" s="136">
        <v>9</v>
      </c>
      <c r="D5" s="136"/>
      <c r="E5" s="136"/>
      <c r="F5" s="136"/>
      <c r="G5" s="136"/>
    </row>
    <row r="6" spans="1:7" ht="24.6" customHeight="1" x14ac:dyDescent="0.35">
      <c r="A6" s="133">
        <v>2</v>
      </c>
      <c r="B6" s="134" t="s">
        <v>7</v>
      </c>
      <c r="C6" s="136"/>
      <c r="D6" s="136">
        <v>3</v>
      </c>
      <c r="E6" s="137">
        <v>68</v>
      </c>
      <c r="F6" s="136">
        <v>11</v>
      </c>
      <c r="G6" s="138">
        <f>F6/E6</f>
        <v>0.16176470588235295</v>
      </c>
    </row>
    <row r="7" spans="1:7" ht="24.6" customHeight="1" x14ac:dyDescent="0.35">
      <c r="A7" s="133">
        <v>3</v>
      </c>
      <c r="B7" s="134" t="s">
        <v>44</v>
      </c>
      <c r="C7" s="136"/>
      <c r="D7" s="136">
        <v>1</v>
      </c>
      <c r="E7" s="137">
        <v>23</v>
      </c>
      <c r="F7" s="136">
        <v>5</v>
      </c>
      <c r="G7" s="138">
        <f t="shared" ref="G7:G21" si="0">F7/E7</f>
        <v>0.21739130434782608</v>
      </c>
    </row>
    <row r="8" spans="1:7" ht="24.6" customHeight="1" x14ac:dyDescent="0.35">
      <c r="A8" s="133">
        <v>4</v>
      </c>
      <c r="B8" s="134" t="s">
        <v>33</v>
      </c>
      <c r="C8" s="136"/>
      <c r="D8" s="136"/>
      <c r="E8" s="137">
        <v>22</v>
      </c>
      <c r="F8" s="136">
        <v>1</v>
      </c>
      <c r="G8" s="138">
        <f t="shared" si="0"/>
        <v>4.5454545454545456E-2</v>
      </c>
    </row>
    <row r="9" spans="1:7" ht="24.6" customHeight="1" x14ac:dyDescent="0.35">
      <c r="A9" s="133">
        <v>5</v>
      </c>
      <c r="B9" s="134" t="s">
        <v>45</v>
      </c>
      <c r="C9" s="136">
        <v>1</v>
      </c>
      <c r="D9" s="136"/>
      <c r="E9" s="137">
        <v>31</v>
      </c>
      <c r="F9" s="136">
        <v>4</v>
      </c>
      <c r="G9" s="138">
        <f t="shared" si="0"/>
        <v>0.12903225806451613</v>
      </c>
    </row>
    <row r="10" spans="1:7" ht="24.6" customHeight="1" x14ac:dyDescent="0.35">
      <c r="A10" s="133">
        <v>6</v>
      </c>
      <c r="B10" s="134" t="s">
        <v>24</v>
      </c>
      <c r="C10" s="136">
        <v>1</v>
      </c>
      <c r="D10" s="136">
        <v>2</v>
      </c>
      <c r="E10" s="137">
        <v>77</v>
      </c>
      <c r="F10" s="136">
        <v>11</v>
      </c>
      <c r="G10" s="138">
        <f t="shared" si="0"/>
        <v>0.14285714285714285</v>
      </c>
    </row>
    <row r="11" spans="1:7" ht="24.6" customHeight="1" x14ac:dyDescent="0.35">
      <c r="A11" s="133">
        <v>7</v>
      </c>
      <c r="B11" s="134" t="s">
        <v>26</v>
      </c>
      <c r="C11" s="136">
        <v>1</v>
      </c>
      <c r="D11" s="136">
        <v>1</v>
      </c>
      <c r="E11" s="137">
        <v>36</v>
      </c>
      <c r="F11" s="136">
        <v>5</v>
      </c>
      <c r="G11" s="138">
        <f t="shared" si="0"/>
        <v>0.1388888888888889</v>
      </c>
    </row>
    <row r="12" spans="1:7" ht="24.6" customHeight="1" x14ac:dyDescent="0.35">
      <c r="A12" s="133">
        <v>8</v>
      </c>
      <c r="B12" s="134" t="s">
        <v>12</v>
      </c>
      <c r="C12" s="136"/>
      <c r="D12" s="136">
        <v>2</v>
      </c>
      <c r="E12" s="137">
        <v>11</v>
      </c>
      <c r="F12" s="136">
        <v>2</v>
      </c>
      <c r="G12" s="138">
        <f t="shared" si="0"/>
        <v>0.18181818181818182</v>
      </c>
    </row>
    <row r="13" spans="1:7" ht="24.6" customHeight="1" x14ac:dyDescent="0.35">
      <c r="A13" s="133">
        <v>9</v>
      </c>
      <c r="B13" s="134" t="s">
        <v>22</v>
      </c>
      <c r="C13" s="136"/>
      <c r="D13" s="136">
        <v>2</v>
      </c>
      <c r="E13" s="137">
        <v>35</v>
      </c>
      <c r="F13" s="136">
        <v>9</v>
      </c>
      <c r="G13" s="138">
        <f t="shared" si="0"/>
        <v>0.25714285714285712</v>
      </c>
    </row>
    <row r="14" spans="1:7" ht="24.6" customHeight="1" x14ac:dyDescent="0.35">
      <c r="A14" s="133">
        <v>10</v>
      </c>
      <c r="B14" s="134" t="s">
        <v>27</v>
      </c>
      <c r="C14" s="136"/>
      <c r="D14" s="136"/>
      <c r="E14" s="137">
        <v>50</v>
      </c>
      <c r="F14" s="136">
        <v>5</v>
      </c>
      <c r="G14" s="138">
        <f t="shared" si="0"/>
        <v>0.1</v>
      </c>
    </row>
    <row r="15" spans="1:7" ht="24.6" customHeight="1" x14ac:dyDescent="0.35">
      <c r="A15" s="133">
        <v>11</v>
      </c>
      <c r="B15" s="134" t="s">
        <v>29</v>
      </c>
      <c r="C15" s="136"/>
      <c r="D15" s="136">
        <v>3</v>
      </c>
      <c r="E15" s="137">
        <v>32</v>
      </c>
      <c r="F15" s="136">
        <v>5</v>
      </c>
      <c r="G15" s="138">
        <f t="shared" si="0"/>
        <v>0.15625</v>
      </c>
    </row>
    <row r="16" spans="1:7" ht="24.6" customHeight="1" x14ac:dyDescent="0.35">
      <c r="A16" s="133">
        <v>12</v>
      </c>
      <c r="B16" s="134" t="s">
        <v>235</v>
      </c>
      <c r="C16" s="136"/>
      <c r="D16" s="136"/>
      <c r="E16" s="137">
        <v>86</v>
      </c>
      <c r="F16" s="136">
        <v>10</v>
      </c>
      <c r="G16" s="138">
        <f t="shared" si="0"/>
        <v>0.11627906976744186</v>
      </c>
    </row>
    <row r="17" spans="1:7" ht="24.6" customHeight="1" x14ac:dyDescent="0.35">
      <c r="A17" s="133">
        <v>13</v>
      </c>
      <c r="B17" s="134" t="s">
        <v>20</v>
      </c>
      <c r="C17" s="136"/>
      <c r="D17" s="136">
        <v>4</v>
      </c>
      <c r="E17" s="137">
        <v>37</v>
      </c>
      <c r="F17" s="136">
        <v>11</v>
      </c>
      <c r="G17" s="138">
        <f t="shared" si="0"/>
        <v>0.29729729729729731</v>
      </c>
    </row>
    <row r="18" spans="1:7" ht="24.6" customHeight="1" x14ac:dyDescent="0.35">
      <c r="A18" s="133">
        <v>14</v>
      </c>
      <c r="B18" s="134" t="s">
        <v>10</v>
      </c>
      <c r="C18" s="136">
        <v>1</v>
      </c>
      <c r="D18" s="136">
        <v>2</v>
      </c>
      <c r="E18" s="136">
        <v>33</v>
      </c>
      <c r="F18" s="136">
        <v>5</v>
      </c>
      <c r="G18" s="138">
        <f t="shared" si="0"/>
        <v>0.15151515151515152</v>
      </c>
    </row>
    <row r="19" spans="1:7" ht="24.6" customHeight="1" x14ac:dyDescent="0.35">
      <c r="A19" s="133">
        <v>15</v>
      </c>
      <c r="B19" s="134" t="s">
        <v>23</v>
      </c>
      <c r="C19" s="136"/>
      <c r="D19" s="136"/>
      <c r="E19" s="136">
        <v>17</v>
      </c>
      <c r="F19" s="136">
        <v>1</v>
      </c>
      <c r="G19" s="138">
        <f t="shared" si="0"/>
        <v>5.8823529411764705E-2</v>
      </c>
    </row>
    <row r="20" spans="1:7" ht="24.6" customHeight="1" x14ac:dyDescent="0.35">
      <c r="A20" s="133">
        <v>16</v>
      </c>
      <c r="B20" s="134" t="s">
        <v>16</v>
      </c>
      <c r="C20" s="136"/>
      <c r="D20" s="136">
        <v>4</v>
      </c>
      <c r="E20" s="136">
        <v>76</v>
      </c>
      <c r="F20" s="136">
        <v>29</v>
      </c>
      <c r="G20" s="138">
        <f t="shared" si="0"/>
        <v>0.38157894736842107</v>
      </c>
    </row>
    <row r="21" spans="1:7" ht="24.6" customHeight="1" x14ac:dyDescent="0.35">
      <c r="A21" s="132"/>
      <c r="B21" s="132"/>
      <c r="C21" s="136">
        <f>SUM(C5:C20)</f>
        <v>13</v>
      </c>
      <c r="D21" s="136">
        <f>SUM(D5:D20)</f>
        <v>24</v>
      </c>
      <c r="E21" s="136">
        <f t="shared" ref="E21:F21" si="1">SUM(E5:E20)</f>
        <v>634</v>
      </c>
      <c r="F21" s="136">
        <f t="shared" si="1"/>
        <v>114</v>
      </c>
      <c r="G21" s="138">
        <f t="shared" si="0"/>
        <v>0.17981072555205047</v>
      </c>
    </row>
  </sheetData>
  <mergeCells count="1">
    <mergeCell ref="A1:G1"/>
  </mergeCells>
  <pageMargins left="0.45" right="0.2"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38"/>
  <sheetViews>
    <sheetView topLeftCell="A10" zoomScale="110" zoomScaleNormal="110" workbookViewId="0">
      <selection activeCell="A13" sqref="A13:XFD13"/>
    </sheetView>
  </sheetViews>
  <sheetFormatPr defaultColWidth="9.109375" defaultRowHeight="13.2" x14ac:dyDescent="0.25"/>
  <cols>
    <col min="1" max="1" width="4.44140625" style="4" customWidth="1"/>
    <col min="2" max="2" width="15" style="4" customWidth="1"/>
    <col min="3" max="3" width="72.88671875" style="4" customWidth="1"/>
    <col min="4" max="4" width="21.6640625" style="4" bestFit="1" customWidth="1"/>
    <col min="5" max="5" width="12.109375" style="4" customWidth="1"/>
    <col min="6" max="6" width="12.44140625" style="4" bestFit="1" customWidth="1"/>
    <col min="7" max="16384" width="9.109375" style="4"/>
  </cols>
  <sheetData>
    <row r="1" spans="1:6" ht="15" customHeight="1" x14ac:dyDescent="0.25">
      <c r="A1" s="144" t="s">
        <v>51</v>
      </c>
      <c r="B1" s="144"/>
      <c r="C1" s="144"/>
      <c r="D1" s="144"/>
      <c r="E1" s="144"/>
      <c r="F1" s="144"/>
    </row>
    <row r="3" spans="1:6" ht="27.6" x14ac:dyDescent="0.25">
      <c r="A3" s="19" t="s">
        <v>0</v>
      </c>
      <c r="B3" s="19" t="s">
        <v>1</v>
      </c>
      <c r="C3" s="19" t="s">
        <v>2</v>
      </c>
      <c r="D3" s="20" t="s">
        <v>4</v>
      </c>
      <c r="E3" s="20" t="s">
        <v>3</v>
      </c>
      <c r="F3" s="20" t="s">
        <v>6</v>
      </c>
    </row>
    <row r="4" spans="1:6" ht="141" customHeight="1" x14ac:dyDescent="0.25">
      <c r="A4" s="21">
        <v>1</v>
      </c>
      <c r="B4" s="22" t="s">
        <v>43</v>
      </c>
      <c r="C4" s="23" t="s">
        <v>36</v>
      </c>
      <c r="D4" s="24" t="s">
        <v>39</v>
      </c>
      <c r="E4" s="24" t="s">
        <v>41</v>
      </c>
      <c r="F4" s="24"/>
    </row>
    <row r="5" spans="1:6" ht="192" customHeight="1" x14ac:dyDescent="0.25">
      <c r="A5" s="21">
        <v>2</v>
      </c>
      <c r="B5" s="22" t="s">
        <v>21</v>
      </c>
      <c r="C5" s="23" t="s">
        <v>28</v>
      </c>
      <c r="D5" s="24" t="s">
        <v>40</v>
      </c>
      <c r="E5" s="24" t="s">
        <v>41</v>
      </c>
      <c r="F5" s="54" t="s">
        <v>49</v>
      </c>
    </row>
    <row r="6" spans="1:6" ht="144" customHeight="1" x14ac:dyDescent="0.25">
      <c r="A6" s="21">
        <v>3</v>
      </c>
      <c r="B6" s="26">
        <v>45505</v>
      </c>
      <c r="C6" s="27" t="s">
        <v>31</v>
      </c>
      <c r="D6" s="24" t="s">
        <v>37</v>
      </c>
      <c r="E6" s="24" t="s">
        <v>41</v>
      </c>
      <c r="F6" s="24"/>
    </row>
    <row r="7" spans="1:6" ht="221.25" customHeight="1" x14ac:dyDescent="0.25">
      <c r="A7" s="21">
        <v>4</v>
      </c>
      <c r="B7" s="28">
        <v>45505</v>
      </c>
      <c r="C7" s="25" t="s">
        <v>34</v>
      </c>
      <c r="D7" s="24" t="s">
        <v>38</v>
      </c>
      <c r="E7" s="24" t="s">
        <v>41</v>
      </c>
      <c r="F7" s="54" t="s">
        <v>49</v>
      </c>
    </row>
    <row r="8" spans="1:6" ht="193.2" x14ac:dyDescent="0.25">
      <c r="A8" s="21">
        <v>5</v>
      </c>
      <c r="B8" s="29">
        <v>45598</v>
      </c>
      <c r="C8" s="30" t="s">
        <v>46</v>
      </c>
      <c r="D8" s="24" t="s">
        <v>39</v>
      </c>
      <c r="E8" s="24" t="s">
        <v>41</v>
      </c>
      <c r="F8" s="24"/>
    </row>
    <row r="9" spans="1:6" ht="92.4" x14ac:dyDescent="0.25">
      <c r="A9" s="21">
        <v>6</v>
      </c>
      <c r="B9" s="31" t="s">
        <v>48</v>
      </c>
      <c r="C9" s="25" t="s">
        <v>47</v>
      </c>
      <c r="D9" s="24" t="s">
        <v>50</v>
      </c>
      <c r="E9" s="24" t="s">
        <v>41</v>
      </c>
      <c r="F9" s="24"/>
    </row>
    <row r="10" spans="1:6" ht="86.25" customHeight="1" x14ac:dyDescent="0.25">
      <c r="A10" s="21">
        <v>7</v>
      </c>
      <c r="B10" s="48" t="s">
        <v>60</v>
      </c>
      <c r="C10" s="50" t="s">
        <v>66</v>
      </c>
      <c r="D10" s="24" t="s">
        <v>39</v>
      </c>
      <c r="E10" s="24" t="s">
        <v>41</v>
      </c>
      <c r="F10" s="24"/>
    </row>
    <row r="11" spans="1:6" ht="39.6" x14ac:dyDescent="0.25">
      <c r="A11" s="21">
        <v>8</v>
      </c>
      <c r="B11" s="24"/>
      <c r="C11" s="25" t="s">
        <v>61</v>
      </c>
      <c r="D11" s="24" t="s">
        <v>62</v>
      </c>
      <c r="E11" s="24" t="s">
        <v>41</v>
      </c>
      <c r="F11" s="24"/>
    </row>
    <row r="12" spans="1:6" ht="13.8" x14ac:dyDescent="0.25">
      <c r="A12" s="21">
        <v>9</v>
      </c>
      <c r="B12" s="51" t="s">
        <v>63</v>
      </c>
      <c r="C12" s="52" t="s">
        <v>64</v>
      </c>
      <c r="D12" s="24" t="s">
        <v>65</v>
      </c>
      <c r="E12" s="24" t="s">
        <v>41</v>
      </c>
      <c r="F12" s="24"/>
    </row>
    <row r="13" spans="1:6" ht="26.4" x14ac:dyDescent="0.25">
      <c r="A13" s="21"/>
      <c r="B13" s="51"/>
      <c r="C13" s="55" t="s">
        <v>73</v>
      </c>
      <c r="D13" s="55" t="s">
        <v>70</v>
      </c>
      <c r="E13" s="24"/>
      <c r="F13" s="48" t="s">
        <v>49</v>
      </c>
    </row>
    <row r="14" spans="1:6" ht="13.8" x14ac:dyDescent="0.25">
      <c r="A14" s="2"/>
      <c r="B14" s="13"/>
      <c r="C14" s="9"/>
    </row>
    <row r="15" spans="1:6" ht="13.8" x14ac:dyDescent="0.25">
      <c r="A15" s="2"/>
      <c r="B15" s="13"/>
      <c r="C15" s="9"/>
    </row>
    <row r="16" spans="1:6" ht="13.8" x14ac:dyDescent="0.25">
      <c r="A16" s="2"/>
      <c r="B16" s="13"/>
      <c r="C16" s="9"/>
    </row>
    <row r="17" spans="1:3" ht="13.8" x14ac:dyDescent="0.25">
      <c r="A17" s="2"/>
      <c r="B17" s="8"/>
      <c r="C17" s="9"/>
    </row>
    <row r="18" spans="1:3" x14ac:dyDescent="0.25">
      <c r="A18" s="2"/>
      <c r="B18" s="7"/>
    </row>
    <row r="19" spans="1:3" x14ac:dyDescent="0.25">
      <c r="A19" s="2"/>
      <c r="B19" s="7"/>
    </row>
    <row r="20" spans="1:3" x14ac:dyDescent="0.25">
      <c r="A20" s="2"/>
      <c r="B20" s="7"/>
    </row>
    <row r="21" spans="1:3" x14ac:dyDescent="0.25">
      <c r="A21" s="2"/>
      <c r="B21" s="7"/>
    </row>
    <row r="22" spans="1:3" x14ac:dyDescent="0.25">
      <c r="A22" s="2"/>
      <c r="B22" s="7"/>
    </row>
    <row r="23" spans="1:3" x14ac:dyDescent="0.25">
      <c r="A23" s="2"/>
      <c r="B23" s="7"/>
    </row>
    <row r="24" spans="1:3" x14ac:dyDescent="0.25">
      <c r="A24" s="2"/>
      <c r="B24" s="7"/>
    </row>
    <row r="25" spans="1:3" x14ac:dyDescent="0.25">
      <c r="A25" s="2"/>
      <c r="B25" s="12"/>
    </row>
    <row r="26" spans="1:3" x14ac:dyDescent="0.25">
      <c r="A26" s="2"/>
      <c r="B26" s="7"/>
    </row>
    <row r="27" spans="1:3" x14ac:dyDescent="0.25">
      <c r="A27" s="2"/>
      <c r="B27" s="7"/>
    </row>
    <row r="28" spans="1:3" ht="165" customHeight="1" x14ac:dyDescent="0.35">
      <c r="A28" s="2"/>
      <c r="B28" s="7"/>
      <c r="C28" s="11"/>
    </row>
    <row r="29" spans="1:3" x14ac:dyDescent="0.25">
      <c r="A29" s="2"/>
      <c r="B29" s="7"/>
    </row>
    <row r="30" spans="1:3" x14ac:dyDescent="0.25">
      <c r="A30" s="2"/>
      <c r="B30" s="7"/>
    </row>
    <row r="31" spans="1:3" x14ac:dyDescent="0.25">
      <c r="A31" s="2"/>
      <c r="B31" s="12"/>
    </row>
    <row r="32" spans="1:3" x14ac:dyDescent="0.25">
      <c r="A32" s="2"/>
      <c r="B32" s="7"/>
    </row>
    <row r="33" spans="1:3" x14ac:dyDescent="0.25">
      <c r="A33" s="2"/>
      <c r="B33" s="7"/>
    </row>
    <row r="34" spans="1:3" ht="18.75" customHeight="1" x14ac:dyDescent="0.25">
      <c r="A34" s="2"/>
      <c r="B34" s="7"/>
      <c r="C34" s="1"/>
    </row>
    <row r="35" spans="1:3" ht="13.8" x14ac:dyDescent="0.25">
      <c r="A35" s="2"/>
      <c r="B35" s="7"/>
      <c r="C35" s="6"/>
    </row>
    <row r="36" spans="1:3" x14ac:dyDescent="0.25">
      <c r="A36" s="2"/>
      <c r="B36" s="12"/>
    </row>
    <row r="37" spans="1:3" x14ac:dyDescent="0.25">
      <c r="A37" s="2"/>
      <c r="B37" s="7"/>
    </row>
    <row r="38" spans="1:3" x14ac:dyDescent="0.25">
      <c r="A38" s="2"/>
      <c r="B38" s="7"/>
    </row>
  </sheetData>
  <mergeCells count="1">
    <mergeCell ref="A1:F1"/>
  </mergeCells>
  <pageMargins left="0.7" right="0.7" top="0.75" bottom="0.75" header="0.3" footer="0.3"/>
  <pageSetup paperSize="9" orientation="landscape"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4"/>
  <sheetViews>
    <sheetView workbookViewId="0">
      <selection activeCell="C5" sqref="C5"/>
    </sheetView>
  </sheetViews>
  <sheetFormatPr defaultColWidth="9.109375" defaultRowHeight="13.8" x14ac:dyDescent="0.25"/>
  <cols>
    <col min="1" max="1" width="9.109375" style="3"/>
    <col min="2" max="2" width="10.6640625" style="14" bestFit="1" customWidth="1"/>
    <col min="3" max="3" width="55.88671875" style="14" bestFit="1" customWidth="1"/>
    <col min="4" max="4" width="14.109375" style="14" bestFit="1" customWidth="1"/>
    <col min="5" max="5" width="13.44140625" style="14" bestFit="1" customWidth="1"/>
    <col min="6" max="6" width="17" style="14" bestFit="1" customWidth="1"/>
    <col min="7" max="16384" width="9.109375" style="14"/>
  </cols>
  <sheetData>
    <row r="1" spans="1:6" x14ac:dyDescent="0.25">
      <c r="A1" s="145" t="s">
        <v>52</v>
      </c>
      <c r="B1" s="145"/>
      <c r="C1" s="145"/>
      <c r="D1" s="145"/>
      <c r="E1" s="145"/>
      <c r="F1" s="145"/>
    </row>
    <row r="3" spans="1:6" ht="31.2" x14ac:dyDescent="0.3">
      <c r="A3" s="32" t="s">
        <v>0</v>
      </c>
      <c r="B3" s="32" t="s">
        <v>1</v>
      </c>
      <c r="C3" s="32" t="s">
        <v>2</v>
      </c>
      <c r="D3" s="33" t="s">
        <v>4</v>
      </c>
      <c r="E3" s="33" t="s">
        <v>3</v>
      </c>
      <c r="F3" s="33" t="s">
        <v>6</v>
      </c>
    </row>
    <row r="4" spans="1:6" ht="187.2" x14ac:dyDescent="0.3">
      <c r="A4" s="59">
        <v>1</v>
      </c>
      <c r="B4" s="38" t="s">
        <v>14</v>
      </c>
      <c r="C4" s="35" t="s">
        <v>13</v>
      </c>
      <c r="D4" s="36" t="s">
        <v>5</v>
      </c>
      <c r="E4" s="37" t="s">
        <v>42</v>
      </c>
      <c r="F4" s="34"/>
    </row>
    <row r="5" spans="1:6" ht="158.4" x14ac:dyDescent="0.25">
      <c r="A5" s="48">
        <v>2</v>
      </c>
      <c r="B5" s="38" t="s">
        <v>17</v>
      </c>
      <c r="C5" s="23" t="s">
        <v>18</v>
      </c>
      <c r="D5" s="39" t="s">
        <v>19</v>
      </c>
      <c r="E5" s="40" t="s">
        <v>25</v>
      </c>
      <c r="F5" s="24"/>
    </row>
    <row r="6" spans="1:6" ht="171.6" x14ac:dyDescent="0.3">
      <c r="A6" s="59">
        <v>3</v>
      </c>
      <c r="B6" s="38" t="s">
        <v>68</v>
      </c>
      <c r="C6" s="23" t="s">
        <v>67</v>
      </c>
      <c r="D6" s="57" t="s">
        <v>75</v>
      </c>
      <c r="E6" s="57" t="s">
        <v>42</v>
      </c>
      <c r="F6" s="57" t="s">
        <v>76</v>
      </c>
    </row>
    <row r="7" spans="1:6" ht="79.2" x14ac:dyDescent="0.25">
      <c r="A7" s="48">
        <v>4</v>
      </c>
      <c r="B7" s="38">
        <v>45417</v>
      </c>
      <c r="C7" s="25" t="s">
        <v>71</v>
      </c>
      <c r="D7" s="56" t="s">
        <v>72</v>
      </c>
      <c r="E7" s="58" t="s">
        <v>42</v>
      </c>
      <c r="F7" s="57" t="s">
        <v>77</v>
      </c>
    </row>
    <row r="8" spans="1:6" x14ac:dyDescent="0.25">
      <c r="A8" s="10"/>
      <c r="B8" s="15"/>
      <c r="C8" s="6"/>
      <c r="E8" s="16"/>
    </row>
    <row r="9" spans="1:6" x14ac:dyDescent="0.25">
      <c r="A9" s="10"/>
      <c r="C9" s="1"/>
      <c r="E9" s="1"/>
    </row>
    <row r="10" spans="1:6" x14ac:dyDescent="0.25">
      <c r="A10" s="10"/>
      <c r="B10" s="15"/>
      <c r="C10" s="6"/>
    </row>
    <row r="11" spans="1:6" x14ac:dyDescent="0.25">
      <c r="A11" s="10"/>
      <c r="B11" s="15"/>
      <c r="C11" s="1"/>
    </row>
    <row r="12" spans="1:6" x14ac:dyDescent="0.25">
      <c r="A12" s="10"/>
      <c r="C12" s="1"/>
    </row>
    <row r="13" spans="1:6" x14ac:dyDescent="0.25">
      <c r="A13" s="10"/>
      <c r="B13" s="15"/>
    </row>
    <row r="14" spans="1:6" x14ac:dyDescent="0.25">
      <c r="A14" s="10"/>
      <c r="B14" s="15"/>
      <c r="C14" s="1"/>
    </row>
  </sheetData>
  <mergeCells count="1">
    <mergeCell ref="A1:F1"/>
  </mergeCells>
  <pageMargins left="0.7" right="0.7" top="0.75" bottom="0.75" header="0.3" footer="0.3"/>
  <pageSetup paperSize="9" orientation="landscape"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39"/>
  <sheetViews>
    <sheetView zoomScale="70" zoomScaleNormal="70" workbookViewId="0">
      <selection activeCell="C24" activeCellId="1" sqref="D20 C24"/>
    </sheetView>
  </sheetViews>
  <sheetFormatPr defaultRowHeight="14.4" x14ac:dyDescent="0.3"/>
  <cols>
    <col min="1" max="1" width="6.88671875" customWidth="1"/>
    <col min="2" max="2" width="16.44140625" customWidth="1"/>
    <col min="3" max="3" width="89.44140625" customWidth="1"/>
    <col min="4" max="4" width="50.5546875" customWidth="1"/>
  </cols>
  <sheetData>
    <row r="1" spans="1:9" ht="17.399999999999999" x14ac:dyDescent="0.3">
      <c r="B1" s="49" t="s">
        <v>57</v>
      </c>
      <c r="C1" s="49"/>
      <c r="D1" s="49"/>
    </row>
    <row r="3" spans="1:9" ht="16.8" x14ac:dyDescent="0.3">
      <c r="A3" s="69" t="s">
        <v>11</v>
      </c>
      <c r="B3" s="69" t="s">
        <v>1</v>
      </c>
      <c r="C3" s="69" t="s">
        <v>58</v>
      </c>
      <c r="D3" s="70" t="s">
        <v>59</v>
      </c>
    </row>
    <row r="4" spans="1:9" ht="16.8" x14ac:dyDescent="0.3">
      <c r="A4" s="63">
        <v>1</v>
      </c>
      <c r="B4" s="66">
        <v>45282</v>
      </c>
      <c r="C4" s="87" t="s">
        <v>97</v>
      </c>
      <c r="D4" s="63" t="s">
        <v>16</v>
      </c>
      <c r="E4" s="5"/>
      <c r="F4" s="5"/>
      <c r="G4" s="5"/>
      <c r="H4" s="5"/>
      <c r="I4" s="5"/>
    </row>
    <row r="5" spans="1:9" ht="16.8" x14ac:dyDescent="0.3">
      <c r="A5" s="63">
        <v>2</v>
      </c>
      <c r="B5" s="66">
        <v>45282</v>
      </c>
      <c r="C5" s="87" t="s">
        <v>96</v>
      </c>
      <c r="D5" s="63" t="s">
        <v>16</v>
      </c>
      <c r="E5" s="5"/>
      <c r="F5" s="5"/>
      <c r="G5" s="5"/>
      <c r="H5" s="5"/>
      <c r="I5" s="5"/>
    </row>
    <row r="6" spans="1:9" ht="16.8" x14ac:dyDescent="0.3">
      <c r="A6" s="63">
        <v>3</v>
      </c>
      <c r="B6" s="71" t="s">
        <v>199</v>
      </c>
      <c r="C6" s="64" t="s">
        <v>189</v>
      </c>
      <c r="D6" s="63" t="s">
        <v>44</v>
      </c>
      <c r="E6" s="5"/>
      <c r="F6" s="5"/>
      <c r="G6" s="5"/>
      <c r="H6" s="5"/>
      <c r="I6" s="5"/>
    </row>
    <row r="7" spans="1:9" ht="16.8" x14ac:dyDescent="0.3">
      <c r="A7" s="63">
        <v>4</v>
      </c>
      <c r="B7" s="71" t="s">
        <v>199</v>
      </c>
      <c r="C7" s="67" t="s">
        <v>190</v>
      </c>
      <c r="D7" s="63" t="s">
        <v>20</v>
      </c>
      <c r="E7" s="5"/>
      <c r="F7" s="5"/>
      <c r="G7" s="5"/>
      <c r="H7" s="5"/>
      <c r="I7" s="5"/>
    </row>
    <row r="8" spans="1:9" ht="16.8" x14ac:dyDescent="0.3">
      <c r="A8" s="63">
        <v>5</v>
      </c>
      <c r="B8" s="66"/>
      <c r="C8" s="67" t="s">
        <v>191</v>
      </c>
      <c r="D8" s="63" t="s">
        <v>29</v>
      </c>
      <c r="E8" s="5"/>
      <c r="F8" s="5"/>
      <c r="G8" s="5"/>
      <c r="H8" s="5"/>
      <c r="I8" s="5"/>
    </row>
    <row r="9" spans="1:9" ht="16.8" x14ac:dyDescent="0.3">
      <c r="A9" s="63">
        <v>6</v>
      </c>
      <c r="B9" s="71" t="s">
        <v>199</v>
      </c>
      <c r="C9" s="67" t="s">
        <v>192</v>
      </c>
      <c r="D9" s="63" t="s">
        <v>10</v>
      </c>
      <c r="E9" s="5"/>
      <c r="F9" s="5"/>
      <c r="G9" s="5"/>
      <c r="H9" s="5"/>
      <c r="I9" s="5"/>
    </row>
    <row r="10" spans="1:9" ht="16.8" x14ac:dyDescent="0.3">
      <c r="A10" s="63">
        <v>7</v>
      </c>
      <c r="B10" s="66" t="s">
        <v>204</v>
      </c>
      <c r="C10" s="65" t="s">
        <v>203</v>
      </c>
      <c r="D10" s="63" t="s">
        <v>7</v>
      </c>
      <c r="E10" s="5"/>
      <c r="F10" s="5"/>
      <c r="G10" s="5"/>
      <c r="H10" s="5"/>
      <c r="I10" s="5"/>
    </row>
    <row r="11" spans="1:9" ht="16.8" x14ac:dyDescent="0.3">
      <c r="A11" s="63">
        <v>8</v>
      </c>
      <c r="B11" s="68">
        <v>45717</v>
      </c>
      <c r="C11" s="63" t="s">
        <v>211</v>
      </c>
      <c r="D11" s="63" t="s">
        <v>26</v>
      </c>
      <c r="E11" s="5"/>
      <c r="F11" s="5"/>
      <c r="G11" s="5"/>
      <c r="H11" s="5"/>
      <c r="I11" s="5"/>
    </row>
    <row r="12" spans="1:9" ht="16.8" x14ac:dyDescent="0.3">
      <c r="A12" s="63">
        <v>9</v>
      </c>
      <c r="B12" s="68" t="s">
        <v>222</v>
      </c>
      <c r="C12" s="63" t="s">
        <v>212</v>
      </c>
      <c r="D12" s="63" t="s">
        <v>12</v>
      </c>
      <c r="E12" s="5"/>
      <c r="F12" s="5"/>
      <c r="G12" s="5"/>
      <c r="H12" s="5"/>
      <c r="I12" s="5"/>
    </row>
    <row r="13" spans="1:9" ht="16.8" x14ac:dyDescent="0.3">
      <c r="A13" s="63">
        <v>10</v>
      </c>
      <c r="B13" s="68" t="s">
        <v>222</v>
      </c>
      <c r="C13" s="63" t="s">
        <v>223</v>
      </c>
      <c r="D13" s="63" t="s">
        <v>24</v>
      </c>
      <c r="E13" s="5"/>
      <c r="F13" s="5"/>
      <c r="G13" s="5"/>
      <c r="H13" s="5"/>
      <c r="I13" s="5"/>
    </row>
    <row r="14" spans="1:9" ht="16.8" x14ac:dyDescent="0.3">
      <c r="A14" s="63">
        <v>11</v>
      </c>
      <c r="B14" s="68">
        <v>45931</v>
      </c>
      <c r="C14" s="63" t="s">
        <v>247</v>
      </c>
      <c r="D14" s="63" t="s">
        <v>16</v>
      </c>
      <c r="E14" s="5"/>
      <c r="F14" s="5"/>
      <c r="G14" s="5"/>
      <c r="H14" s="5"/>
      <c r="I14" s="5"/>
    </row>
    <row r="15" spans="1:9" ht="55.5" customHeight="1" x14ac:dyDescent="0.3">
      <c r="A15" s="63">
        <v>12</v>
      </c>
      <c r="B15" s="68">
        <v>45931</v>
      </c>
      <c r="C15" s="63" t="s">
        <v>248</v>
      </c>
      <c r="D15" s="63" t="s">
        <v>16</v>
      </c>
      <c r="E15" s="5"/>
      <c r="F15" s="5"/>
      <c r="G15" s="5"/>
      <c r="H15" s="5"/>
      <c r="I15" s="5"/>
    </row>
    <row r="16" spans="1:9" ht="16.8" x14ac:dyDescent="0.3">
      <c r="A16" s="63">
        <v>13</v>
      </c>
      <c r="B16" s="68">
        <v>45931</v>
      </c>
      <c r="C16" s="63" t="s">
        <v>249</v>
      </c>
      <c r="D16" s="63" t="s">
        <v>235</v>
      </c>
      <c r="E16" s="5"/>
      <c r="F16" s="5"/>
      <c r="G16" s="5"/>
      <c r="H16" s="5"/>
      <c r="I16" s="5"/>
    </row>
    <row r="17" spans="1:9" s="87" customFormat="1" ht="16.8" x14ac:dyDescent="0.3">
      <c r="A17" s="63">
        <v>14</v>
      </c>
      <c r="B17" s="68">
        <v>45931</v>
      </c>
      <c r="C17" s="73" t="s">
        <v>250</v>
      </c>
      <c r="D17" s="73" t="s">
        <v>22</v>
      </c>
      <c r="E17" s="73"/>
      <c r="F17" s="73"/>
      <c r="G17" s="73"/>
      <c r="H17" s="73"/>
      <c r="I17" s="73"/>
    </row>
    <row r="18" spans="1:9" s="87" customFormat="1" ht="16.8" x14ac:dyDescent="0.3">
      <c r="A18" s="63">
        <v>15</v>
      </c>
      <c r="B18" s="68">
        <v>45931</v>
      </c>
      <c r="C18" s="73" t="s">
        <v>251</v>
      </c>
      <c r="D18" s="63" t="s">
        <v>16</v>
      </c>
      <c r="E18" s="73"/>
      <c r="F18" s="73"/>
      <c r="G18" s="73"/>
      <c r="H18" s="73"/>
      <c r="I18" s="73"/>
    </row>
    <row r="19" spans="1:9" s="87" customFormat="1" ht="16.8" x14ac:dyDescent="0.3">
      <c r="A19" s="63">
        <v>16</v>
      </c>
      <c r="B19" s="68">
        <v>45931</v>
      </c>
      <c r="C19" s="73" t="s">
        <v>252</v>
      </c>
      <c r="D19" s="63" t="s">
        <v>16</v>
      </c>
      <c r="E19" s="73"/>
      <c r="F19" s="73"/>
      <c r="G19" s="73"/>
      <c r="H19" s="73"/>
      <c r="I19" s="73"/>
    </row>
    <row r="20" spans="1:9" s="87" customFormat="1" ht="16.8" x14ac:dyDescent="0.3">
      <c r="A20" s="63">
        <v>17</v>
      </c>
      <c r="B20" s="68">
        <v>45931</v>
      </c>
      <c r="C20" s="73" t="s">
        <v>253</v>
      </c>
      <c r="D20" s="63" t="s">
        <v>16</v>
      </c>
      <c r="E20" s="73"/>
      <c r="F20" s="73"/>
      <c r="G20" s="73"/>
      <c r="H20" s="73"/>
      <c r="I20" s="73"/>
    </row>
    <row r="21" spans="1:9" s="87" customFormat="1" ht="16.8" x14ac:dyDescent="0.3">
      <c r="A21" s="63"/>
      <c r="B21" s="86"/>
      <c r="C21" s="88"/>
      <c r="D21" s="73"/>
      <c r="E21" s="73"/>
      <c r="F21" s="73"/>
      <c r="G21" s="73"/>
      <c r="H21" s="73"/>
      <c r="I21" s="73"/>
    </row>
    <row r="22" spans="1:9" s="87" customFormat="1" ht="16.8" x14ac:dyDescent="0.3">
      <c r="A22" s="63"/>
      <c r="B22" s="89"/>
      <c r="C22" s="88"/>
      <c r="D22" s="73"/>
    </row>
    <row r="23" spans="1:9" s="87" customFormat="1" ht="16.8" x14ac:dyDescent="0.3">
      <c r="A23" s="63"/>
      <c r="B23" s="89"/>
    </row>
    <row r="24" spans="1:9" s="87" customFormat="1" ht="16.8" x14ac:dyDescent="0.3">
      <c r="A24" s="63"/>
      <c r="B24" s="89"/>
    </row>
    <row r="25" spans="1:9" s="87" customFormat="1" ht="16.8" x14ac:dyDescent="0.3">
      <c r="A25" s="63"/>
      <c r="B25" s="89"/>
    </row>
    <row r="26" spans="1:9" s="87" customFormat="1" ht="16.8" x14ac:dyDescent="0.3">
      <c r="A26" s="63"/>
      <c r="B26" s="89"/>
    </row>
    <row r="27" spans="1:9" s="87" customFormat="1" ht="16.8" x14ac:dyDescent="0.3">
      <c r="A27" s="63"/>
      <c r="B27" s="89"/>
    </row>
    <row r="28" spans="1:9" s="87" customFormat="1" ht="16.8" x14ac:dyDescent="0.3">
      <c r="A28" s="63"/>
      <c r="B28" s="89"/>
    </row>
    <row r="29" spans="1:9" s="87" customFormat="1" ht="16.8" x14ac:dyDescent="0.3">
      <c r="A29" s="63"/>
      <c r="B29" s="89"/>
    </row>
    <row r="30" spans="1:9" s="87" customFormat="1" ht="16.8" x14ac:dyDescent="0.3">
      <c r="A30" s="63"/>
      <c r="B30" s="89"/>
    </row>
    <row r="31" spans="1:9" s="87" customFormat="1" ht="16.8" x14ac:dyDescent="0.3">
      <c r="A31" s="63"/>
      <c r="B31" s="89"/>
    </row>
    <row r="32" spans="1:9" s="87" customFormat="1" ht="16.8" x14ac:dyDescent="0.3">
      <c r="A32" s="63"/>
      <c r="B32" s="89"/>
    </row>
    <row r="33" spans="1:3" s="87" customFormat="1" ht="16.8" x14ac:dyDescent="0.3">
      <c r="A33" s="63"/>
      <c r="B33" s="89"/>
    </row>
    <row r="34" spans="1:3" s="87" customFormat="1" ht="16.8" x14ac:dyDescent="0.3">
      <c r="A34" s="63"/>
      <c r="B34" s="89"/>
    </row>
    <row r="35" spans="1:3" s="87" customFormat="1" ht="16.8" x14ac:dyDescent="0.3">
      <c r="A35" s="63"/>
      <c r="B35" s="89"/>
    </row>
    <row r="36" spans="1:3" s="87" customFormat="1" ht="16.8" x14ac:dyDescent="0.3">
      <c r="A36" s="63"/>
      <c r="B36" s="72"/>
      <c r="C36"/>
    </row>
    <row r="37" spans="1:3" s="87" customFormat="1" ht="16.8" x14ac:dyDescent="0.3">
      <c r="A37" s="63"/>
      <c r="B37" s="89"/>
    </row>
    <row r="38" spans="1:3" s="87" customFormat="1" ht="16.8" x14ac:dyDescent="0.3">
      <c r="A38" s="63"/>
      <c r="B38" s="89"/>
    </row>
    <row r="39" spans="1:3" ht="16.8" x14ac:dyDescent="0.3">
      <c r="A39" s="73"/>
    </row>
  </sheetData>
  <pageMargins left="0" right="0" top="0.35433070866141736" bottom="0.35433070866141736" header="0.31496062992125984" footer="0.31496062992125984"/>
  <pageSetup paperSize="9" scale="90" orientation="landscape"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vt:i4>
      </vt:variant>
    </vt:vector>
  </HeadingPairs>
  <TitlesOfParts>
    <vt:vector size="13" baseType="lpstr">
      <vt:lpstr>Kinh tế</vt:lpstr>
      <vt:lpstr>Môi trường</vt:lpstr>
      <vt:lpstr>Án kinh tế</vt:lpstr>
      <vt:lpstr>Ma túy</vt:lpstr>
      <vt:lpstr>Sheet1</vt:lpstr>
      <vt:lpstr>PPHS</vt:lpstr>
      <vt:lpstr>Tệ nạn xã hội</vt:lpstr>
      <vt:lpstr>CNBB</vt:lpstr>
      <vt:lpstr>Sheet2</vt:lpstr>
      <vt:lpstr>TNGT</vt:lpstr>
      <vt:lpstr>CA</vt:lpstr>
      <vt:lpstr>Giáo dục</vt:lpstr>
      <vt:lpstr>'Tệ nạn xã hội'!_GoBack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MY_PC</dc:creator>
  <cp:lastModifiedBy>BLH</cp:lastModifiedBy>
  <cp:lastPrinted>2025-01-12T03:39:46Z</cp:lastPrinted>
  <dcterms:created xsi:type="dcterms:W3CDTF">2023-01-27T17:28:07Z</dcterms:created>
  <dcterms:modified xsi:type="dcterms:W3CDTF">2025-01-20T07:20:39Z</dcterms:modified>
</cp:coreProperties>
</file>